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BDA2BDD-A4C7-4B3A-A5DF-0662E1DDE843}" xr6:coauthVersionLast="47" xr6:coauthVersionMax="47" xr10:uidLastSave="{00000000-0000-0000-0000-000000000000}"/>
  <bookViews>
    <workbookView xWindow="1170" yWindow="117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<sst xmlns="http://schemas.openxmlformats.org/spreadsheetml/2006/main" count="111519" uniqueCount="36449">
  <si>
    <t>Прайс-лист на 20.05.2024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</si>
  <si>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</si>
  <si>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</si>
  <si>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</si>
  <si>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</si>
  <si>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</si>
  <si>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</si>
  <si>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</si>
  <si>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</si>
  <si>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</si>
  <si>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</si>
  <si>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</si>
  <si>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</si>
  <si>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</si>
  <si>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</si>
  <si>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</si>
  <si>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</si>
  <si>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</si>
  <si>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</si>
  <si>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</si>
  <si>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</si>
  <si>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</si>
  <si>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</si>
  <si>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</si>
  <si>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</si>
  <si>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</si>
  <si>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</si>
  <si>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</si>
  <si>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</si>
  <si>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</si>
  <si>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</si>
  <si>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</si>
  <si>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</si>
  <si>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</si>
  <si>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</si>
  <si>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</si>
  <si>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</si>
  <si>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</si>
  <si>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</si>
  <si>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</si>
  <si>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</si>
  <si>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</si>
  <si>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</si>
  <si>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</si>
  <si>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</si>
  <si>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</si>
  <si>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</si>
  <si>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</si>
  <si>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</si>
  <si>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</si>
  <si>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</si>
  <si>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</si>
  <si>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</si>
  <si>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</si>
  <si>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</si>
  <si>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</si>
  <si>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</si>
  <si>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</si>
  <si>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</si>
  <si>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</si>
  <si>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</si>
  <si>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</si>
  <si>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</si>
  <si>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</si>
  <si>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</si>
  <si>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</si>
  <si>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</si>
  <si>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</si>
  <si>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</si>
  <si>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</si>
  <si>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</si>
  <si>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</si>
  <si>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</si>
  <si>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</si>
  <si>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</si>
  <si>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</si>
  <si>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</si>
  <si>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</si>
  <si>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</si>
  <si>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</si>
  <si>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</si>
  <si>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</si>
  <si>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</si>
  <si>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</si>
  <si>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</si>
  <si>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</si>
  <si>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</si>
  <si>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</si>
  <si>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</si>
  <si>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</si>
  <si>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</si>
  <si>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</si>
  <si>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</si>
  <si>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</si>
  <si>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</si>
  <si>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</si>
  <si>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</si>
  <si>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</si>
  <si>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</si>
  <si>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</si>
  <si>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</si>
  <si>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</si>
  <si>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</si>
  <si>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</si>
  <si>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</si>
  <si>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</si>
  <si>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</si>
  <si>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</si>
  <si>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</si>
  <si>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</si>
  <si>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</si>
  <si>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</si>
  <si>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</si>
  <si>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</si>
  <si>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</si>
  <si>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</si>
  <si>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</si>
  <si>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</si>
  <si>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</si>
  <si>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</si>
  <si>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</si>
  <si>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</si>
  <si>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</si>
  <si>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</si>
  <si>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</si>
  <si>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</si>
  <si>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</si>
  <si>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</si>
  <si>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</si>
  <si>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</si>
  <si>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</si>
  <si>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</si>
  <si>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</si>
  <si>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</si>
  <si>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</si>
  <si>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</si>
  <si>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</si>
  <si>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</si>
  <si>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</si>
  <si>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</si>
  <si>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</si>
  <si>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</si>
  <si>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</si>
  <si>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</si>
  <si>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</si>
  <si>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</si>
  <si>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</si>
  <si>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</si>
  <si>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</si>
  <si>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</si>
  <si>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</si>
  <si>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</si>
  <si>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</si>
  <si>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</si>
  <si>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</si>
  <si>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</si>
  <si>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</si>
  <si>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</si>
  <si>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</si>
  <si>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</si>
  <si>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</si>
  <si>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</si>
  <si>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</si>
  <si>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</si>
  <si>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</si>
  <si>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</si>
  <si>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</si>
  <si>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</si>
  <si>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</si>
  <si>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</si>
  <si>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</si>
  <si>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</si>
  <si>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</si>
  <si>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</si>
  <si>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</si>
  <si>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</si>
  <si>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</si>
  <si>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</si>
  <si>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</si>
  <si>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</si>
  <si>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</si>
  <si>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</si>
  <si>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</si>
  <si>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</si>
  <si>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</si>
  <si>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</si>
  <si>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</si>
  <si>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</si>
  <si>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</si>
  <si>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</si>
  <si>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</si>
  <si>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</si>
  <si>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</si>
  <si>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</si>
  <si>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</si>
  <si>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</si>
  <si>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</si>
  <si>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</si>
  <si>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</si>
  <si>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</si>
  <si>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</si>
  <si>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</si>
  <si>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</si>
  <si>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</si>
  <si>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</si>
  <si>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</si>
  <si>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</si>
  <si>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</si>
  <si>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</si>
  <si>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</si>
  <si>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</si>
  <si>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</si>
  <si>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</si>
  <si>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</si>
  <si>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</si>
  <si>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</si>
  <si>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</si>
  <si>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</si>
  <si>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</si>
  <si>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</si>
  <si>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</si>
  <si>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</si>
  <si>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</si>
  <si>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</si>
  <si>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</si>
  <si>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</si>
  <si>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</si>
  <si>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</si>
  <si>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</si>
  <si>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</si>
  <si>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</si>
  <si>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</si>
  <si>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</si>
  <si>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</si>
  <si>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</si>
  <si>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</si>
  <si>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</si>
  <si>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</si>
  <si>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</si>
  <si>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</si>
  <si>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</si>
  <si>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</si>
  <si>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</si>
  <si>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</si>
  <si>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</si>
  <si>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</si>
  <si>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</si>
  <si>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</si>
  <si>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</si>
  <si>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</si>
  <si>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</si>
  <si>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</si>
  <si>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</si>
  <si>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</si>
  <si>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</si>
  <si>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</si>
  <si>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</si>
  <si>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</si>
  <si>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</si>
  <si>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</si>
  <si>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</si>
  <si>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</si>
  <si>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</si>
  <si>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</si>
  <si>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</si>
  <si>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</si>
  <si>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</si>
  <si>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</si>
  <si>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</si>
  <si>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</si>
  <si>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</si>
  <si>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</si>
  <si>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</si>
  <si>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</si>
  <si>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</si>
  <si>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</si>
  <si>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</si>
  <si>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</si>
  <si>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</si>
  <si>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</si>
  <si>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</si>
  <si>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</si>
  <si>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</si>
  <si>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</si>
  <si>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</si>
  <si>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</si>
  <si>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</si>
  <si>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</si>
  <si>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</si>
  <si>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</si>
  <si>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</si>
  <si>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</si>
  <si>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</si>
  <si>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</si>
  <si>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</si>
  <si>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</si>
  <si>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</si>
  <si>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</si>
  <si>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</si>
  <si>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</si>
  <si>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</si>
  <si>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</si>
  <si>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</si>
  <si>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</si>
  <si>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</si>
  <si>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</si>
  <si>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</si>
  <si>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</si>
  <si>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</si>
  <si>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</si>
  <si>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</si>
  <si>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</si>
  <si>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</si>
  <si>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</si>
  <si>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</si>
  <si>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</si>
  <si>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</si>
  <si>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</si>
  <si>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</si>
  <si>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</si>
  <si>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</si>
  <si>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</si>
  <si>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</si>
  <si>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</si>
  <si>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</si>
  <si>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</si>
  <si>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</si>
  <si>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</si>
  <si>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</si>
  <si>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</si>
  <si>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</si>
  <si>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</si>
  <si>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</si>
  <si>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</si>
  <si>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</si>
  <si>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</si>
  <si>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</si>
  <si>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</si>
  <si>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</si>
  <si>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</si>
  <si>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</si>
  <si>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</si>
  <si>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</si>
  <si>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</si>
  <si>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</si>
  <si>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</si>
  <si>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</si>
  <si>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</si>
  <si>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</si>
  <si>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</si>
  <si>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</si>
  <si>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</si>
  <si>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</si>
  <si>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</si>
  <si>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</si>
  <si>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</si>
  <si>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</si>
  <si>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</si>
  <si>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</si>
  <si>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</si>
  <si>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</si>
  <si>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</si>
  <si>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</si>
  <si>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</si>
  <si>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</si>
  <si>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</si>
  <si>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</si>
  <si>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</si>
  <si>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</si>
  <si>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</si>
  <si>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</si>
  <si>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</si>
  <si>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</si>
  <si>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</si>
  <si>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</si>
  <si>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</si>
  <si>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</si>
  <si>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</si>
  <si>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</si>
  <si>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</si>
  <si>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</si>
  <si>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</si>
  <si>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</si>
  <si>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</si>
  <si>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</si>
  <si>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</si>
  <si>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</si>
  <si>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</si>
  <si>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</si>
  <si>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</si>
  <si>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</si>
  <si>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</si>
  <si>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</si>
  <si>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</si>
  <si>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</si>
  <si>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</si>
  <si>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</si>
  <si>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</si>
  <si>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</si>
  <si>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</si>
  <si>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</si>
  <si>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</si>
  <si>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</si>
  <si>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</si>
  <si>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</si>
  <si>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</si>
  <si>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</si>
  <si>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</si>
  <si>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</si>
  <si>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</si>
  <si>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</si>
  <si>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</si>
  <si>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</si>
  <si>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</si>
  <si>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</si>
  <si>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</si>
  <si>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</si>
  <si>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</si>
  <si>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</si>
  <si>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</si>
  <si>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</si>
  <si>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</si>
  <si>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</si>
  <si>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</si>
  <si>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</si>
  <si>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</si>
  <si>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</si>
  <si>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</si>
  <si>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</si>
  <si>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</si>
  <si>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</si>
  <si>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</si>
  <si>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</si>
  <si>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</si>
  <si>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</si>
  <si>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</si>
  <si>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</si>
  <si>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</si>
  <si>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</si>
  <si>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</si>
  <si>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</si>
  <si>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</si>
  <si>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</si>
  <si>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</si>
  <si>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</si>
  <si>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</si>
  <si>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</si>
  <si>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</si>
  <si>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</si>
  <si>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</si>
  <si>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</si>
  <si>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</si>
  <si>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</si>
  <si>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</si>
  <si>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</si>
  <si>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</si>
  <si>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</si>
  <si>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</si>
  <si>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</si>
  <si>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</si>
  <si>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</si>
  <si>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</si>
  <si>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</si>
  <si>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</si>
  <si>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</si>
  <si>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</si>
  <si>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</si>
  <si>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</si>
  <si>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</si>
  <si>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</si>
  <si>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</si>
  <si>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</si>
  <si>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</si>
  <si>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</si>
  <si>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</si>
  <si>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</si>
  <si>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</si>
  <si>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</si>
  <si>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</si>
  <si>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</si>
  <si>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</si>
  <si>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</si>
  <si>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</si>
  <si>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</si>
  <si>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</si>
  <si>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</si>
  <si>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</si>
  <si>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</si>
  <si>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</si>
  <si>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</si>
  <si>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</si>
  <si>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</si>
  <si>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</si>
  <si>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</si>
  <si>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</si>
  <si>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</si>
  <si>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</si>
  <si>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</si>
  <si>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</si>
  <si>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</si>
  <si>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</si>
  <si>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</si>
  <si>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</si>
  <si>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</si>
  <si>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</si>
  <si>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</si>
  <si>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</si>
  <si>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</si>
  <si>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</si>
  <si>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</si>
  <si>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</si>
  <si>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</si>
  <si>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</si>
  <si>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</si>
  <si>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</si>
  <si>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</si>
  <si>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</si>
  <si>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</si>
  <si>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</si>
  <si>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</si>
  <si>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</si>
  <si>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</si>
  <si>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</si>
  <si>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</si>
  <si>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</si>
  <si>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</si>
  <si>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</si>
  <si>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</si>
  <si>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</si>
  <si>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</si>
  <si>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</si>
  <si>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</si>
  <si>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</si>
  <si>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</si>
  <si>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</si>
  <si>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</si>
  <si>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</si>
  <si>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</si>
  <si>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</si>
  <si>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</si>
  <si>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</si>
  <si>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</si>
  <si>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</si>
  <si>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</si>
  <si>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</si>
  <si>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</si>
  <si>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</si>
  <si>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</si>
  <si>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</si>
  <si>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</si>
  <si>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</si>
  <si>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</si>
  <si>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</si>
  <si>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</si>
  <si>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</si>
  <si>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</si>
  <si>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</si>
  <si>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</si>
  <si>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</si>
  <si>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</si>
  <si>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</si>
  <si>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</si>
  <si>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</si>
  <si>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</si>
  <si>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</si>
  <si>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</si>
  <si>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</si>
  <si>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</si>
  <si>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</si>
  <si>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</si>
  <si>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</si>
  <si>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</si>
  <si>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</si>
  <si>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</si>
  <si>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</si>
  <si>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</si>
  <si>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</si>
  <si>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</si>
  <si>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</si>
  <si>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</si>
  <si>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</si>
  <si>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</si>
  <si>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</si>
  <si>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</si>
  <si>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</si>
  <si>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</si>
  <si>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</si>
  <si>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</si>
  <si>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</si>
  <si>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</si>
  <si>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</si>
  <si>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</si>
  <si>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</si>
  <si>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</si>
  <si>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</si>
  <si>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</si>
  <si>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</si>
  <si>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</si>
  <si>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</si>
  <si>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</si>
  <si>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</si>
  <si>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</si>
  <si>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</si>
  <si>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</si>
  <si>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</si>
  <si>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</si>
  <si>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</si>
  <si>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</si>
  <si>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</si>
  <si>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</si>
  <si>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</si>
  <si>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</si>
  <si>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</si>
  <si>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</si>
  <si>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</si>
  <si>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</si>
  <si>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</si>
  <si>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</si>
  <si>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</si>
  <si>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</si>
  <si>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</si>
  <si>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</si>
  <si>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</si>
  <si>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</si>
  <si>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</si>
  <si>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</si>
  <si>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</si>
  <si>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</si>
  <si>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</si>
  <si>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</si>
  <si>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</si>
  <si>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</si>
  <si>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</si>
  <si>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</si>
  <si>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</si>
  <si>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</si>
  <si>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</si>
  <si>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</si>
  <si>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</si>
  <si>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</si>
  <si>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</si>
  <si>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</si>
  <si>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</si>
  <si>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</si>
  <si>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</si>
  <si>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</si>
  <si>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</si>
  <si>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</si>
  <si>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</si>
  <si>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</si>
  <si>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</si>
  <si>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</si>
  <si>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</si>
  <si>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</si>
  <si>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</si>
  <si>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</si>
  <si>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</si>
  <si>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</si>
  <si>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</si>
  <si>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</si>
  <si>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</si>
  <si>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</si>
  <si>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</si>
  <si>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</si>
  <si>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</si>
  <si>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</si>
  <si>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</si>
  <si>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</si>
  <si>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</si>
  <si>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</si>
  <si>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</si>
  <si>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</si>
  <si>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</si>
  <si>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</si>
  <si>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</si>
  <si>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</si>
  <si>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</si>
  <si>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</si>
  <si>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</si>
  <si>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</si>
  <si>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</si>
  <si>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</si>
  <si>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</si>
  <si>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</si>
  <si>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</si>
  <si>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</si>
  <si>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</si>
  <si>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</si>
  <si>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</si>
  <si>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</si>
  <si>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</si>
  <si>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</si>
  <si>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</si>
  <si>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</si>
  <si>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</si>
  <si>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</si>
  <si>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</si>
  <si>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</si>
  <si>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</si>
  <si>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</si>
  <si>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</si>
  <si>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</si>
  <si>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</si>
  <si>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</si>
  <si>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</si>
  <si>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</si>
  <si>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</si>
  <si>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</si>
  <si>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</si>
  <si>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</si>
  <si>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</si>
  <si>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</si>
  <si>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</si>
  <si>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</si>
  <si>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</si>
  <si>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</si>
  <si>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</si>
  <si>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</si>
  <si>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</si>
  <si>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</si>
  <si>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</si>
  <si>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</si>
  <si>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</si>
  <si>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</si>
  <si>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</si>
  <si>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</si>
  <si>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</si>
  <si>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</si>
  <si>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</si>
  <si>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</si>
  <si>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</si>
  <si>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</si>
  <si>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</si>
  <si>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</si>
  <si>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</si>
  <si>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</si>
  <si>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</si>
  <si>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</si>
  <si>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</si>
  <si>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</si>
  <si>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</si>
  <si>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</si>
  <si>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</si>
  <si>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</si>
  <si>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</si>
  <si>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</si>
  <si>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</si>
  <si>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</si>
  <si>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</si>
  <si>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</si>
  <si>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</si>
  <si>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</si>
  <si>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</si>
  <si>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</si>
  <si>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</si>
  <si>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</si>
  <si>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</si>
  <si>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</si>
  <si>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</si>
  <si>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</si>
  <si>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</si>
  <si>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</si>
  <si>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</si>
  <si>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</si>
  <si>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</si>
  <si>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</si>
  <si>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</si>
  <si>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</si>
  <si>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</si>
  <si>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</si>
  <si>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</si>
  <si>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</si>
  <si>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</si>
  <si>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</si>
  <si>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</si>
  <si>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</si>
  <si>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</si>
  <si>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</si>
  <si>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</si>
  <si>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</si>
  <si>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</si>
  <si>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</si>
  <si>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</si>
  <si>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</si>
  <si>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</si>
  <si>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</si>
  <si>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</si>
  <si>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</si>
  <si>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</si>
  <si>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</si>
  <si>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</si>
  <si>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</si>
  <si>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</si>
  <si>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</si>
  <si>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</si>
  <si>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</si>
  <si>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</si>
  <si>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</si>
  <si>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</si>
  <si>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</si>
  <si>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</si>
  <si>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</si>
  <si>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</si>
  <si>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</si>
  <si>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</si>
  <si>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</si>
  <si>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</si>
  <si>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</si>
  <si>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</si>
  <si>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</si>
  <si>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</si>
  <si>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</si>
  <si>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</si>
  <si>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</si>
  <si>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</si>
  <si>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</si>
  <si>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</si>
  <si>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</si>
  <si>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</si>
  <si>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</si>
  <si>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</si>
  <si>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</si>
  <si>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</si>
  <si>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</si>
  <si>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</si>
  <si>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</si>
  <si>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</si>
  <si>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</si>
  <si>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</si>
  <si>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</si>
  <si>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</si>
  <si>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</si>
  <si>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</si>
  <si>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</si>
  <si>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</si>
  <si>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</si>
  <si>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</si>
  <si>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</si>
  <si>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</si>
  <si>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</si>
  <si>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</si>
  <si>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</si>
  <si>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</si>
  <si>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</si>
  <si>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</si>
  <si>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</si>
  <si>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</si>
  <si>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</si>
  <si>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</si>
  <si>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</si>
  <si>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</si>
  <si>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</si>
  <si>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</si>
  <si>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</si>
  <si>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</si>
  <si>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</si>
  <si>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</si>
  <si>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</si>
  <si>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</si>
  <si>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</si>
  <si>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</si>
  <si>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</si>
  <si>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</si>
  <si>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</si>
  <si>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</si>
  <si>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</si>
  <si>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</si>
  <si>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</si>
  <si>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</si>
  <si>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</si>
  <si>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</si>
  <si>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</si>
  <si>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</si>
  <si>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</si>
  <si>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</si>
  <si>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</si>
  <si>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</si>
  <si>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</si>
  <si>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</si>
  <si>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</si>
  <si>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</si>
  <si>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</si>
  <si>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</si>
  <si>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</si>
  <si>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</si>
  <si>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</si>
  <si>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</si>
  <si>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</si>
  <si>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</si>
  <si>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</si>
  <si>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</si>
  <si>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</si>
  <si>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</si>
  <si>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</si>
  <si>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</si>
  <si>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</si>
  <si>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</si>
  <si>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</si>
  <si>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</si>
  <si>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</si>
  <si>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</si>
  <si>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</si>
  <si>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</si>
  <si>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</si>
  <si>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</si>
  <si>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</si>
  <si>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</si>
  <si>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</si>
  <si>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</si>
  <si>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</si>
  <si>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</si>
  <si>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</si>
  <si>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</si>
  <si>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</si>
  <si>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</si>
  <si>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</si>
  <si>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</si>
  <si>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</si>
  <si>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</si>
  <si>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</si>
  <si>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</si>
  <si>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</si>
  <si>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</si>
  <si>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</si>
  <si>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</si>
  <si>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</si>
  <si>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</si>
  <si>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</si>
  <si>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</si>
  <si>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</si>
  <si>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</si>
  <si>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</si>
  <si>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</si>
  <si>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</si>
  <si>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</si>
  <si>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</si>
  <si>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</si>
  <si>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</si>
  <si>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</si>
  <si>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</si>
  <si>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</si>
  <si>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</si>
  <si>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</si>
  <si>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</si>
  <si>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</si>
  <si>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</si>
  <si>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</si>
  <si>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</si>
  <si>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</si>
  <si>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</si>
  <si>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</si>
  <si>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</si>
  <si>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</si>
  <si>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</si>
  <si>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</si>
  <si>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</si>
  <si>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</si>
  <si>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</si>
  <si>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</si>
  <si>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</si>
  <si>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</si>
  <si>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</si>
  <si>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</si>
  <si>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</si>
  <si>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</si>
  <si>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</si>
  <si>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</si>
  <si>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</si>
  <si>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</si>
  <si>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</si>
  <si>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</si>
  <si>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</si>
  <si>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</si>
  <si>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</si>
  <si>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</si>
  <si>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</si>
  <si>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</si>
  <si>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</si>
  <si>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</si>
  <si>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</si>
  <si>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</si>
  <si>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</si>
  <si>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</si>
  <si>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</si>
  <si>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</si>
  <si>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</si>
  <si>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</si>
  <si>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</si>
  <si>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</si>
  <si>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</si>
  <si>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</si>
  <si>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</si>
  <si>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</si>
  <si>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</si>
  <si>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</si>
  <si>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</si>
  <si>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</si>
  <si>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</si>
  <si>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</si>
  <si>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</si>
  <si>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</si>
  <si>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</si>
  <si>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</si>
  <si>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</si>
  <si>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</si>
  <si>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</si>
  <si>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</si>
  <si>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</si>
  <si>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</si>
  <si>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</si>
  <si>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</si>
  <si>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</si>
  <si>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</si>
  <si>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</si>
  <si>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</si>
  <si>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</si>
  <si>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</si>
  <si>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</si>
  <si>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</si>
  <si>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</si>
  <si>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</si>
  <si>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</si>
  <si>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</si>
  <si>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</si>
  <si>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</si>
  <si>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</si>
  <si>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</si>
  <si>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</si>
  <si>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</si>
  <si>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</si>
  <si>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</si>
  <si>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</si>
  <si>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</si>
  <si>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</si>
  <si>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</si>
  <si>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</si>
  <si>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</si>
  <si>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</si>
  <si>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</si>
  <si>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</si>
  <si>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</si>
  <si>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</si>
  <si>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</si>
  <si>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</si>
  <si>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</si>
  <si>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</si>
  <si>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</si>
  <si>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</si>
  <si>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</si>
  <si>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</si>
  <si>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</si>
  <si>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</si>
  <si>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</si>
  <si>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</si>
  <si>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</si>
  <si>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</si>
  <si>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</si>
  <si>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</si>
  <si>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</si>
  <si>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</si>
  <si>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</si>
  <si>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</si>
  <si>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</si>
  <si>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</si>
  <si>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</si>
  <si>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</si>
  <si>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</si>
  <si>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</si>
  <si>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</si>
  <si>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</si>
  <si>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</si>
  <si>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</si>
  <si>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</si>
  <si>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</si>
  <si>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</si>
  <si>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</si>
  <si>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</si>
  <si>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</si>
  <si>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</si>
  <si>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</si>
  <si>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</si>
  <si>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</si>
  <si>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</si>
  <si>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</si>
  <si>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</si>
  <si>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</si>
  <si>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</si>
  <si>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</si>
  <si>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</si>
  <si>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</si>
  <si>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</si>
  <si>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</si>
  <si>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</si>
  <si>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</si>
  <si>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</si>
  <si>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</si>
  <si>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</si>
  <si>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</si>
  <si>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</si>
  <si>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</si>
  <si>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</si>
  <si>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</si>
  <si>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</si>
  <si>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</si>
  <si>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</si>
  <si>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</si>
  <si>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</si>
  <si>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</si>
  <si>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</si>
  <si>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</si>
  <si>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</si>
  <si>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</si>
  <si>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</si>
  <si>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</si>
  <si>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</si>
  <si>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</si>
  <si>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</si>
  <si>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</si>
  <si>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</si>
  <si>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</si>
  <si>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</si>
  <si>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</si>
  <si>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</si>
  <si>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</si>
  <si>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</si>
  <si>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</si>
  <si>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</si>
  <si>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</si>
  <si>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</si>
  <si>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</si>
  <si>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</si>
  <si>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</si>
  <si>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</si>
  <si>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</si>
  <si>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</si>
  <si>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</si>
  <si>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</si>
  <si>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</si>
  <si>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</si>
  <si>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</si>
  <si>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</si>
  <si>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</si>
  <si>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</si>
  <si>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</si>
  <si>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</si>
  <si>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</si>
  <si>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</si>
  <si>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</si>
  <si>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</si>
  <si>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</si>
  <si>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</si>
  <si>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</si>
  <si>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</si>
  <si>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</si>
  <si>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</si>
  <si>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</si>
  <si>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</si>
  <si>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</si>
  <si>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</si>
  <si>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</si>
  <si>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</si>
  <si>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</si>
  <si>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</si>
  <si>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</si>
  <si>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</si>
  <si>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</si>
  <si>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</si>
  <si>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</si>
  <si>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</si>
  <si>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</si>
  <si>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</si>
  <si>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</si>
  <si>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</si>
  <si>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</si>
  <si>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</si>
  <si>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</si>
  <si>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</si>
  <si>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</si>
  <si>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</si>
  <si>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</si>
  <si>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</si>
  <si>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</si>
  <si>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</si>
  <si>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</si>
  <si>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</si>
  <si>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</si>
  <si>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</si>
  <si>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</si>
  <si>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</si>
  <si>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</si>
  <si>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</si>
  <si>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</si>
  <si>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</si>
  <si>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</si>
  <si>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</si>
  <si>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</si>
  <si>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</si>
  <si>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</si>
  <si>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</si>
  <si>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</si>
  <si>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</si>
  <si>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</si>
  <si>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</si>
  <si>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</si>
  <si>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</si>
  <si>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</si>
  <si>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</si>
  <si>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</si>
  <si>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</si>
  <si>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</si>
  <si>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</si>
  <si>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</si>
  <si>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</si>
  <si>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</si>
  <si>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</si>
  <si>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</si>
  <si>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</si>
  <si>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</si>
  <si>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</si>
  <si>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</si>
  <si>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</si>
  <si>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</si>
  <si>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</si>
  <si>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</si>
  <si>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</si>
  <si>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</si>
  <si>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</si>
  <si>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</si>
  <si>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</si>
  <si>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</si>
  <si>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</si>
  <si>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</si>
  <si>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</si>
  <si>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</si>
  <si>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</si>
  <si>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</si>
  <si>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</si>
  <si>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</si>
  <si>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</si>
  <si>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</si>
  <si>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</si>
  <si>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</si>
  <si>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</si>
  <si>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</si>
  <si>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</si>
  <si>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</si>
  <si>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</si>
  <si>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</si>
  <si>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</si>
  <si>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</si>
  <si>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</si>
  <si>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</si>
  <si>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</si>
  <si>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</si>
  <si>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</si>
  <si>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</si>
  <si>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</si>
  <si>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</si>
  <si>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</si>
  <si>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</si>
  <si>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</si>
  <si>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</si>
  <si>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</si>
  <si>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</si>
  <si>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</si>
  <si>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</si>
  <si>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</si>
  <si>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</si>
  <si>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</si>
  <si>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</si>
  <si>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</si>
  <si>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</si>
  <si>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</si>
  <si>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</si>
  <si>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</si>
  <si>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</si>
  <si>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</si>
  <si>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</si>
  <si>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</si>
  <si>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</si>
  <si>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</si>
  <si>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</si>
  <si>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</si>
  <si>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</si>
  <si>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</si>
  <si>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</si>
  <si>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</si>
  <si>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</si>
  <si>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</si>
  <si>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</si>
  <si>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</si>
  <si>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</si>
  <si>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</si>
  <si>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</si>
  <si>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</si>
  <si>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</si>
  <si>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</si>
  <si>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</si>
  <si>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</si>
  <si>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</si>
  <si>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</si>
  <si>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</si>
  <si>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</si>
  <si>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</si>
  <si>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</si>
  <si>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</si>
  <si>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</si>
  <si>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</si>
  <si>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</si>
  <si>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</si>
  <si>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</si>
  <si>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</si>
  <si>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</si>
  <si>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</si>
  <si>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</si>
  <si>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</si>
  <si>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</si>
  <si>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</si>
  <si>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</si>
  <si>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</si>
  <si>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</si>
  <si>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</si>
  <si>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</si>
  <si>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</si>
  <si>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</si>
  <si>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</si>
  <si>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</si>
  <si>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</si>
  <si>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</si>
  <si>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</si>
  <si>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</si>
  <si>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</si>
  <si>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</si>
  <si>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</si>
  <si>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</si>
  <si>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</si>
  <si>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</si>
  <si>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</si>
  <si>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</si>
  <si>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</si>
  <si>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</si>
  <si>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</si>
  <si>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</si>
  <si>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</si>
  <si>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</si>
  <si>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</si>
  <si>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</si>
  <si>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</si>
  <si>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</si>
  <si>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</si>
  <si>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</si>
  <si>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</si>
  <si>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</si>
  <si>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</si>
  <si>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</si>
  <si>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</si>
  <si>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</si>
  <si>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</si>
  <si>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</si>
  <si>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</si>
  <si>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</si>
  <si>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</si>
  <si>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</si>
  <si>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</si>
  <si>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</si>
  <si>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</si>
  <si>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</si>
  <si>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</si>
  <si>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</si>
  <si>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</si>
  <si>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</si>
  <si>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</si>
  <si>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</si>
  <si>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</si>
  <si>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</si>
  <si>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</si>
  <si>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</si>
  <si>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</si>
  <si>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</si>
  <si>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</si>
  <si>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</si>
  <si>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</si>
  <si>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</si>
  <si>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</si>
  <si>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</si>
  <si>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</si>
  <si>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</si>
  <si>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</si>
  <si>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</si>
  <si>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</si>
  <si>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</si>
  <si>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</si>
  <si>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</si>
  <si>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</si>
  <si>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</si>
  <si>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</si>
  <si>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</si>
  <si>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</si>
  <si>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</si>
  <si>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</si>
  <si>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</si>
  <si>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</si>
  <si>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</si>
  <si>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</si>
  <si>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</si>
  <si>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</si>
  <si>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</si>
  <si>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</si>
  <si>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</si>
  <si>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</si>
  <si>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</si>
  <si>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</si>
  <si>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</si>
  <si>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</si>
  <si>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</si>
  <si>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</si>
  <si>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</si>
  <si>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</si>
  <si>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</si>
  <si>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</si>
  <si>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</si>
  <si>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</si>
  <si>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</si>
  <si>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</si>
  <si>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</si>
  <si>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</si>
  <si>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</si>
  <si>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</si>
  <si>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</si>
  <si>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</si>
  <si>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</si>
  <si>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</si>
  <si>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</si>
  <si>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</si>
  <si>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</si>
  <si>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</si>
  <si>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</si>
  <si>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</si>
  <si>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</si>
  <si>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</si>
  <si>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</si>
  <si>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</si>
  <si>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</si>
  <si>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</si>
  <si>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</si>
  <si>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</si>
  <si>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</si>
  <si>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</si>
  <si>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</si>
  <si>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</si>
  <si>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</si>
  <si>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</si>
  <si>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</si>
  <si>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</si>
  <si>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</si>
  <si>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</si>
  <si>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</si>
  <si>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</si>
  <si>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</si>
  <si>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</si>
  <si>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</si>
  <si>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</si>
  <si>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</si>
  <si>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</si>
  <si>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</si>
  <si>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</si>
  <si>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</si>
  <si>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</si>
  <si>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</si>
  <si>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</si>
  <si>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</si>
  <si>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</si>
  <si>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</si>
  <si>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</si>
  <si>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</si>
  <si>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</si>
  <si>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</si>
  <si>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</si>
  <si>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</si>
  <si>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</si>
  <si>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</si>
  <si>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</si>
  <si>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</si>
  <si>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</si>
  <si>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</si>
  <si>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</si>
  <si>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</si>
  <si>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</si>
  <si>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</si>
  <si>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</si>
  <si>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</si>
  <si>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</si>
  <si>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</si>
  <si>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</si>
  <si>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</si>
  <si>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</si>
  <si>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</si>
  <si>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</si>
  <si>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</si>
  <si>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</si>
  <si>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</si>
  <si>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</si>
  <si>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</si>
  <si>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</si>
  <si>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</si>
  <si>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</si>
  <si>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</si>
  <si>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</si>
  <si>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</si>
  <si>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</si>
  <si>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</si>
  <si>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</si>
  <si>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</si>
  <si>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</si>
  <si>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</si>
  <si>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</si>
  <si>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</si>
  <si>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</si>
  <si>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</si>
  <si>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</si>
  <si>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</si>
  <si>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</si>
  <si>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</si>
  <si>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</si>
  <si>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</si>
  <si>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</si>
  <si>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</si>
  <si>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</si>
  <si>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</si>
  <si>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</si>
  <si>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</si>
  <si>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</si>
  <si>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</si>
  <si>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</si>
  <si>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</si>
  <si>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</si>
  <si>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</si>
  <si>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</si>
  <si>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</si>
  <si>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</si>
  <si>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</si>
  <si>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</si>
  <si>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</si>
  <si>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</si>
  <si>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</si>
  <si>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</si>
  <si>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</si>
  <si>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</si>
  <si>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</si>
  <si>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</si>
  <si>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</si>
  <si>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</si>
  <si>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</si>
  <si>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</si>
  <si>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</si>
  <si>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</si>
  <si>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</si>
  <si>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</si>
  <si>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</si>
  <si>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</si>
  <si>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</si>
  <si>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</si>
  <si>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</si>
  <si>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</si>
  <si>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</si>
  <si>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</si>
  <si>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</si>
  <si>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</si>
  <si>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</si>
  <si>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</si>
  <si>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</si>
  <si>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</si>
  <si>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</si>
  <si>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</si>
  <si>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</si>
  <si>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</si>
  <si>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</si>
  <si>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</si>
  <si>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</si>
  <si>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</si>
  <si>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</si>
  <si>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</si>
  <si>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</si>
  <si>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</si>
  <si>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</si>
  <si>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</si>
  <si>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</si>
  <si>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</si>
  <si>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</si>
  <si>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</si>
  <si>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</si>
  <si>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</si>
  <si>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</si>
  <si>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</si>
  <si>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</si>
  <si>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</si>
  <si>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</si>
  <si>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</si>
  <si>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</si>
  <si>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</si>
  <si>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</si>
  <si>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</si>
  <si>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</si>
  <si>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</si>
  <si>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</si>
  <si>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</si>
  <si>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</si>
  <si>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</si>
  <si>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</si>
  <si>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</si>
  <si>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</si>
  <si>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</si>
  <si>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</si>
  <si>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</si>
  <si>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</si>
  <si>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</si>
  <si>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</si>
  <si>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</si>
  <si>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</si>
  <si>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</si>
  <si>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</si>
  <si>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</si>
  <si>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</si>
  <si>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</si>
  <si>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</si>
  <si>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</si>
  <si>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</si>
  <si>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</si>
  <si>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</si>
  <si>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</si>
  <si>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</si>
  <si>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</si>
  <si>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</si>
  <si>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</si>
  <si>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</si>
  <si>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</si>
  <si>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</si>
  <si>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</si>
  <si>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</si>
  <si>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</si>
  <si>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</si>
  <si>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</si>
  <si>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</si>
  <si>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</si>
  <si>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</si>
  <si>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</si>
  <si>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</si>
  <si>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</si>
  <si>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</si>
  <si>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</si>
  <si>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</si>
  <si>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</si>
  <si>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</si>
  <si>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</si>
  <si>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</si>
  <si>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</si>
  <si>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</si>
  <si>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</si>
  <si>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</si>
  <si>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</si>
  <si>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</si>
  <si>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</si>
  <si>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</si>
  <si>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</si>
  <si>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</si>
  <si>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</si>
  <si>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</si>
  <si>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</si>
  <si>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</si>
  <si>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</si>
  <si>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</si>
  <si>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</si>
  <si>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</si>
  <si>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</si>
  <si>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</si>
  <si>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</si>
  <si>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</si>
  <si>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</si>
  <si>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</si>
  <si>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</si>
  <si>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</si>
  <si>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</si>
  <si>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</si>
  <si>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</si>
  <si>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</si>
  <si>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</si>
  <si>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</si>
  <si>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</si>
  <si>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</si>
  <si>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</si>
  <si>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</si>
  <si>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</si>
  <si>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</si>
  <si>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</si>
  <si>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</si>
  <si>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</si>
  <si>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</si>
  <si>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</si>
  <si>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</si>
  <si>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</si>
  <si>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</si>
  <si>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</si>
  <si>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</si>
  <si>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</si>
  <si>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</si>
  <si>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</si>
  <si>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</si>
  <si>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</si>
  <si>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</si>
  <si>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</si>
  <si>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</si>
  <si>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</si>
  <si>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</si>
  <si>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</si>
  <si>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</si>
  <si>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</si>
  <si>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</si>
  <si>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</si>
  <si>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</si>
  <si>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</si>
  <si>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</si>
  <si>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</si>
  <si>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</si>
  <si>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</si>
  <si>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</si>
  <si>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</si>
  <si>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</si>
  <si>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</si>
  <si>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</si>
  <si>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</si>
  <si>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</si>
  <si>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</si>
  <si>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</si>
  <si>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</si>
  <si>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</si>
  <si>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</si>
  <si>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</si>
  <si>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</si>
  <si>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</si>
  <si>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</si>
  <si>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</si>
  <si>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</si>
  <si>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</si>
  <si>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</si>
  <si>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</si>
  <si>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</si>
  <si>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</si>
  <si>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</si>
  <si>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</si>
  <si>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</si>
  <si>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</si>
  <si>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</si>
  <si>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</si>
  <si>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</si>
  <si>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</si>
  <si>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</si>
  <si>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</si>
  <si>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</si>
  <si>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</si>
  <si>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</si>
  <si>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</si>
  <si>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</si>
  <si>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</si>
  <si>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</si>
  <si>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</si>
  <si>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</si>
  <si>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</si>
  <si>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</si>
  <si>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</si>
  <si>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</si>
  <si>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</si>
  <si>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</si>
  <si>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</si>
  <si>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</si>
  <si>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</si>
  <si>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</si>
  <si>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</si>
  <si>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</si>
  <si>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</si>
  <si>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</si>
  <si>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</si>
  <si>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</si>
  <si>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</si>
  <si>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</si>
  <si>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</si>
  <si>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</si>
  <si>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</si>
  <si>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</si>
  <si>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</si>
  <si>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</si>
  <si>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</si>
  <si>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</si>
  <si>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</si>
  <si>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</si>
  <si>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</si>
  <si>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</si>
  <si>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</si>
  <si>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</si>
  <si>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</si>
  <si>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</si>
  <si>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</si>
  <si>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</si>
  <si>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</si>
  <si>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</si>
  <si>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</si>
  <si>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</si>
  <si>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</si>
  <si>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</si>
  <si>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</si>
  <si>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</si>
  <si>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</si>
  <si>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</si>
  <si>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</si>
  <si>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</si>
  <si>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</si>
  <si>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</si>
  <si>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</si>
  <si>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</si>
  <si>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</si>
  <si>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</si>
  <si>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</si>
  <si>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</si>
  <si>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</si>
  <si>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</si>
  <si>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</si>
  <si>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</si>
  <si>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</si>
  <si>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</si>
  <si>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</si>
  <si>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</si>
  <si>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</si>
  <si>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</si>
  <si>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</si>
  <si>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</si>
  <si>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</si>
  <si>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</si>
  <si>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</si>
  <si>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</si>
  <si>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</si>
  <si>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</si>
  <si>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</si>
  <si>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</si>
  <si>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</si>
  <si>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</si>
  <si>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</si>
  <si>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</si>
  <si>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</si>
  <si>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</si>
  <si>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</si>
  <si>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</si>
  <si>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</si>
  <si>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</si>
  <si>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</si>
  <si>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</si>
  <si>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</si>
  <si>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</si>
  <si>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</si>
  <si>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</si>
  <si>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</si>
  <si>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</si>
  <si>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</si>
  <si>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</si>
  <si>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</si>
  <si>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</si>
  <si>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</si>
  <si>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</si>
  <si>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</si>
  <si>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</si>
  <si>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</si>
  <si>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</si>
  <si>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</si>
  <si>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</si>
  <si>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</si>
  <si>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</si>
  <si>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</si>
  <si>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</si>
  <si>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</si>
  <si>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</si>
  <si>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</si>
  <si>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</si>
  <si>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</si>
  <si>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</si>
  <si>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</si>
  <si>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</si>
  <si>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</si>
  <si>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</si>
  <si>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</si>
  <si>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</si>
  <si>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</si>
  <si>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</si>
  <si>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</si>
  <si>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</si>
  <si>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</si>
  <si>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</si>
  <si>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</si>
  <si>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</si>
  <si>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</si>
  <si>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</si>
  <si>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</si>
  <si>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</si>
  <si>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</si>
  <si>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</si>
  <si>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</si>
  <si>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</si>
  <si>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</si>
  <si>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</si>
  <si>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</si>
  <si>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</si>
  <si>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</si>
  <si>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</si>
  <si>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</si>
  <si>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</si>
  <si>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</si>
  <si>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</si>
  <si>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</si>
  <si>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</si>
  <si>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</si>
  <si>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</si>
  <si>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</si>
  <si>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</si>
  <si>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</si>
  <si>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</si>
  <si>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</si>
  <si>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</si>
  <si>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</si>
  <si>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</si>
  <si>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</si>
  <si>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</si>
  <si>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</si>
  <si>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</si>
  <si>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</si>
  <si>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</si>
  <si>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</si>
  <si>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</si>
  <si>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</si>
  <si>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</si>
  <si>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</si>
  <si>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</si>
  <si>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</si>
  <si>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</si>
  <si>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</si>
  <si>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</si>
  <si>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</si>
  <si>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</si>
  <si>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</si>
  <si>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</si>
  <si>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</si>
  <si>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</si>
  <si>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</si>
  <si>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</si>
  <si>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</si>
  <si>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</si>
  <si>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</si>
  <si>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</si>
  <si>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</si>
  <si>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</si>
  <si>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</si>
  <si>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</si>
  <si>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</si>
  <si>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</si>
  <si>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</si>
  <si>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</si>
  <si>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</si>
  <si>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</si>
  <si>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</si>
  <si>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</si>
  <si>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</si>
  <si>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</si>
  <si>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</si>
  <si>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</si>
  <si>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</si>
  <si>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</si>
  <si>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</si>
  <si>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</si>
  <si>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</si>
  <si>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</si>
  <si>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</si>
  <si>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</si>
  <si>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</si>
  <si>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</si>
  <si>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</si>
  <si>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</si>
  <si>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</si>
  <si>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</si>
  <si>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</si>
  <si>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</si>
  <si>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</si>
  <si>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</si>
  <si>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</si>
  <si>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</si>
  <si>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</si>
  <si>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</si>
  <si>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</si>
  <si>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</si>
  <si>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</si>
  <si>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</si>
  <si>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</si>
  <si>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</si>
  <si>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</si>
  <si>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</si>
  <si>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</si>
  <si>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</si>
  <si>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</si>
  <si>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</si>
  <si>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</si>
  <si>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</si>
  <si>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</si>
  <si>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</si>
  <si>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</si>
  <si>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</si>
  <si>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</si>
  <si>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</si>
  <si>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</si>
  <si>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</si>
  <si>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</si>
  <si>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</si>
  <si>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</si>
  <si>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</si>
  <si>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</si>
  <si>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</si>
  <si>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</si>
  <si>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</si>
  <si>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</si>
  <si>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</si>
  <si>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</si>
  <si>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</si>
  <si>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</si>
  <si>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</si>
  <si>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</si>
  <si>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</si>
  <si>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</si>
  <si>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</si>
  <si>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</si>
  <si>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</si>
  <si>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</si>
  <si>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</si>
  <si>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</si>
  <si>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</si>
  <si>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</si>
  <si>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</si>
  <si>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</si>
  <si>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</si>
  <si>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</si>
  <si>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</si>
  <si>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</si>
  <si>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</si>
  <si>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</si>
  <si>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</si>
  <si>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</si>
  <si>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</si>
  <si>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</si>
  <si>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</si>
  <si>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</si>
  <si>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</si>
  <si>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</si>
  <si>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</si>
  <si>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</si>
  <si>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</si>
  <si>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</si>
  <si>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</si>
  <si>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</si>
  <si>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</si>
  <si>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</si>
  <si>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</si>
  <si>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</si>
  <si>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</si>
  <si>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</si>
  <si>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</si>
  <si>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</si>
  <si>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</si>
  <si>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</si>
  <si>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</si>
  <si>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</si>
  <si>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</si>
  <si>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</si>
  <si>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</si>
  <si>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</si>
  <si>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</si>
  <si>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</si>
  <si>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</si>
  <si>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</si>
  <si>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</si>
  <si>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</si>
  <si>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</si>
  <si>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</si>
  <si>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</si>
  <si>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</si>
  <si>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</si>
  <si>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</si>
  <si>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</si>
  <si>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</si>
  <si>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</si>
  <si>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</si>
  <si>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</si>
  <si>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</si>
  <si>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</si>
  <si>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</si>
  <si>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</si>
  <si>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</si>
  <si>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</si>
  <si>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</si>
  <si>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</si>
  <si>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</si>
  <si>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</si>
  <si>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</si>
  <si>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</si>
  <si>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</si>
  <si>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</si>
  <si>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</si>
  <si>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</si>
  <si>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</si>
  <si>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</si>
  <si>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</si>
  <si>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</si>
  <si>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</si>
  <si>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</si>
  <si>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</si>
  <si>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</si>
  <si>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</si>
  <si>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</si>
  <si>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</si>
  <si>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</si>
  <si>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</si>
  <si>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</si>
  <si>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</si>
  <si>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</si>
  <si>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</si>
  <si>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</si>
  <si>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</si>
  <si>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</si>
  <si>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</si>
  <si>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</si>
  <si>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</si>
  <si>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</si>
  <si>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</si>
  <si>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</si>
  <si>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</si>
  <si>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</si>
  <si>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</si>
  <si>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</si>
  <si>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</si>
  <si>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</si>
  <si>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</si>
  <si>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</si>
  <si>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</si>
  <si>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</si>
  <si>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</si>
  <si>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</si>
  <si>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</si>
  <si>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</si>
  <si>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</si>
  <si>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</si>
  <si>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</si>
  <si>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</si>
  <si>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</si>
  <si>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</si>
  <si>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</si>
  <si>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</si>
  <si>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</si>
  <si>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</si>
  <si>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</si>
  <si>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</si>
  <si>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</si>
  <si>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</si>
  <si>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</si>
  <si>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</si>
  <si>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</si>
  <si>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</si>
  <si>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</si>
  <si>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</si>
  <si>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</si>
  <si>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</si>
  <si>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</si>
  <si>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</si>
  <si>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</si>
  <si>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</si>
  <si>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</si>
  <si>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</si>
  <si>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</si>
  <si>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</si>
  <si>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</si>
  <si>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</si>
  <si>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</si>
  <si>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</si>
  <si>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</si>
  <si>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</si>
  <si>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</si>
  <si>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</si>
  <si>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</si>
  <si>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</si>
  <si>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</si>
  <si>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</si>
  <si>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</si>
  <si>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</si>
  <si>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</si>
  <si>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</si>
  <si>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</si>
  <si>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</si>
  <si>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</si>
  <si>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</si>
  <si>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</si>
  <si>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</si>
  <si>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</si>
  <si>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</si>
  <si>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</si>
  <si>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</si>
  <si>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</si>
  <si>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</si>
  <si>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</si>
  <si>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</si>
  <si>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</si>
  <si>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</si>
  <si>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</si>
  <si>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</si>
  <si>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</si>
  <si>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</si>
  <si>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</si>
  <si>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</si>
  <si>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</si>
  <si>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</si>
  <si>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</si>
  <si>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</si>
  <si>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</si>
  <si>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</si>
  <si>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</si>
  <si>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</si>
  <si>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</si>
  <si>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</si>
  <si>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</si>
  <si>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</si>
  <si>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</si>
  <si>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</si>
  <si>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</si>
  <si>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</si>
  <si>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</si>
  <si>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</si>
  <si>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</si>
  <si>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</si>
  <si>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</si>
  <si>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</si>
  <si>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</si>
  <si>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</si>
  <si>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</si>
  <si>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</si>
  <si>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</si>
  <si>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</si>
  <si>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</si>
  <si>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</si>
  <si>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</si>
  <si>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</si>
  <si>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</si>
  <si>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</si>
  <si>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</si>
  <si>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</si>
  <si>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</si>
  <si>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</si>
  <si>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</si>
  <si>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</si>
  <si>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</si>
  <si>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</si>
  <si>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</si>
  <si>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</si>
  <si>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</si>
  <si>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</si>
  <si>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</si>
  <si>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</si>
  <si>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</si>
  <si>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</si>
  <si>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</si>
  <si>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</si>
  <si>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</si>
  <si>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</si>
  <si>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</si>
  <si>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</si>
  <si>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</si>
  <si>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</si>
  <si>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</si>
  <si>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</si>
  <si>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</si>
  <si>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</si>
  <si>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</si>
  <si>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</si>
  <si>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</si>
  <si>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</si>
  <si>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</si>
  <si>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</si>
  <si>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</si>
  <si>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</si>
  <si>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</si>
  <si>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</si>
  <si>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</si>
  <si>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</si>
  <si>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</si>
  <si>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</si>
  <si>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</si>
  <si>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</si>
  <si>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</si>
  <si>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</si>
  <si>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</si>
  <si>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</si>
  <si>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</si>
  <si>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</si>
  <si>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</si>
  <si>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</si>
  <si>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</si>
  <si>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</si>
  <si>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</si>
  <si>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</si>
  <si>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</si>
  <si>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</si>
  <si>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</si>
  <si>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</si>
  <si>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</si>
  <si>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</si>
  <si>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</si>
  <si>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</si>
  <si>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</si>
  <si>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</si>
  <si>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</si>
  <si>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</si>
  <si>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</si>
  <si>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</si>
  <si>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</si>
  <si>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</si>
  <si>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</si>
  <si>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</si>
  <si>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</si>
  <si>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</si>
  <si>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</si>
  <si>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</si>
  <si>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</si>
  <si>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</si>
  <si>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</si>
  <si>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</si>
  <si>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</si>
  <si>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</si>
  <si>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</si>
  <si>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</si>
  <si>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</si>
  <si>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</si>
  <si>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</si>
  <si>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</si>
  <si>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</si>
  <si>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</si>
  <si>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</si>
  <si>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</si>
  <si>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</si>
  <si>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</si>
  <si>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</si>
  <si>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</si>
  <si>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</si>
  <si>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</si>
  <si>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</si>
  <si>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</si>
  <si>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</si>
  <si>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</si>
  <si>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</si>
  <si>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</si>
  <si>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</si>
  <si>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</si>
  <si>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</si>
  <si>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</si>
  <si>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</si>
  <si>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</si>
  <si>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</si>
  <si>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</si>
  <si>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</si>
  <si>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</si>
  <si>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</si>
  <si>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</si>
  <si>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</si>
  <si>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</si>
  <si>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</si>
  <si>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</si>
  <si>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</si>
  <si>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</si>
  <si>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</si>
  <si>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</si>
  <si>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</si>
  <si>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</si>
  <si>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</si>
  <si>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</si>
  <si>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</si>
  <si>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</si>
  <si>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</si>
  <si>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</si>
  <si>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</si>
  <si>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</si>
  <si>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</si>
  <si>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</si>
  <si>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</si>
  <si>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</si>
  <si>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</si>
  <si>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</si>
  <si>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</si>
  <si>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</si>
  <si>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</si>
  <si>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</si>
  <si>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</si>
  <si>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</si>
  <si>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</si>
  <si>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</si>
  <si>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</si>
  <si>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</si>
  <si>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</si>
  <si>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</si>
  <si>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</si>
  <si>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</si>
  <si>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</si>
  <si>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</si>
  <si>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</si>
  <si>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</si>
  <si>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</si>
  <si>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</si>
  <si>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</si>
  <si>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</si>
  <si>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</si>
  <si>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</si>
  <si>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</si>
  <si>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</si>
  <si>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</si>
  <si>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</si>
  <si>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</si>
  <si>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</si>
  <si>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</si>
  <si>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</si>
  <si>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</si>
  <si>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</si>
  <si>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</si>
  <si>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</si>
  <si>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</si>
  <si>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</si>
  <si>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</si>
  <si>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</si>
  <si>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</si>
  <si>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</si>
  <si>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</si>
  <si>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</si>
  <si>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</si>
  <si>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</si>
  <si>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</si>
  <si>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</si>
  <si>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</si>
  <si>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</si>
  <si>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</si>
  <si>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</si>
  <si>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</si>
  <si>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</si>
  <si>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</si>
  <si>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</si>
  <si>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</si>
  <si>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</si>
  <si>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</si>
  <si>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</si>
  <si>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</si>
  <si>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</si>
  <si>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</si>
  <si>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</si>
  <si>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</si>
  <si>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</si>
  <si>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</si>
  <si>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</si>
  <si>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</si>
  <si>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</si>
  <si>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</si>
  <si>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</si>
  <si>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</si>
  <si>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</si>
  <si>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</si>
  <si>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</si>
  <si>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</si>
  <si>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</si>
  <si>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</si>
  <si>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</si>
  <si>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</si>
  <si>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</si>
  <si>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</si>
  <si>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</si>
  <si>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</si>
  <si>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</si>
  <si>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</si>
  <si>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</si>
  <si>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</si>
  <si>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</si>
  <si>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</si>
  <si>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</si>
  <si>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</si>
  <si>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</si>
  <si>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</si>
  <si>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</si>
  <si>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</si>
  <si>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</si>
  <si>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</si>
  <si>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</si>
  <si>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</si>
  <si>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</si>
  <si>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</si>
  <si>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</si>
  <si>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</si>
  <si>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</si>
  <si>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</si>
  <si>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</si>
  <si>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</si>
  <si>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</si>
  <si>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</si>
  <si>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</si>
  <si>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</si>
  <si>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</si>
  <si>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</si>
  <si>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</si>
  <si>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</si>
  <si>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</si>
  <si>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</si>
  <si>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</si>
  <si>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</si>
  <si>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</si>
  <si>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</si>
  <si>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</si>
  <si>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</si>
  <si>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</si>
  <si>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</si>
  <si>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</si>
  <si>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</si>
  <si>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</si>
  <si>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</si>
  <si>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</si>
  <si>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</si>
  <si>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</si>
  <si>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</si>
  <si>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</si>
  <si>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</si>
  <si>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</si>
  <si>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</si>
  <si>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</si>
  <si>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</si>
  <si>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</si>
  <si>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</si>
  <si>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</si>
  <si>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</si>
  <si>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</si>
  <si>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</si>
  <si>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</si>
  <si>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</si>
  <si>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</si>
  <si>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</si>
  <si>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</si>
  <si>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</si>
  <si>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</si>
  <si>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</si>
  <si>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</si>
  <si>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</si>
  <si>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</si>
  <si>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</si>
  <si>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</si>
  <si>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</si>
  <si>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</si>
  <si>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</si>
  <si>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</si>
  <si>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</si>
  <si>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</si>
  <si>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</si>
  <si>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</si>
  <si>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</si>
  <si>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</si>
  <si>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</si>
  <si>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</si>
  <si>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</si>
  <si>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</si>
  <si>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</si>
  <si>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</si>
  <si>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</si>
  <si>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</si>
  <si>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</si>
  <si>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</si>
  <si>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</si>
  <si>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</si>
  <si>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</si>
  <si>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</si>
  <si>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</si>
  <si>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</si>
  <si>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</si>
  <si>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</si>
  <si>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</si>
  <si>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</si>
  <si>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</si>
  <si>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</si>
  <si>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</si>
  <si>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</si>
  <si>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</si>
  <si>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</si>
  <si>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</si>
  <si>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</si>
  <si>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</si>
  <si>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</si>
  <si>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</si>
  <si>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</si>
  <si>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</si>
  <si>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</si>
  <si>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</si>
  <si>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</si>
  <si>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</si>
  <si>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</si>
  <si>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</si>
  <si>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</si>
  <si>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</si>
  <si>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</si>
  <si>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</si>
  <si>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</si>
  <si>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</si>
  <si>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</si>
  <si>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</si>
  <si>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</si>
  <si>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</si>
  <si>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</si>
  <si>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</si>
  <si>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</si>
  <si>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</si>
  <si>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</si>
  <si>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</si>
  <si>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</si>
  <si>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</si>
  <si>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</si>
  <si>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</si>
  <si>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</si>
  <si>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</si>
  <si>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</si>
  <si>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</si>
  <si>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</si>
  <si>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</si>
  <si>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</si>
  <si>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</si>
  <si>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</si>
  <si>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</si>
  <si>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</si>
  <si>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</si>
  <si>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</si>
  <si>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</si>
  <si>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</si>
  <si>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</si>
  <si>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</si>
  <si>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</si>
  <si>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</si>
  <si>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</si>
  <si>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</si>
  <si>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</si>
  <si>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</si>
  <si>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</si>
  <si>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</si>
  <si>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</si>
  <si>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</si>
  <si>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</si>
  <si>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</si>
  <si>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</si>
  <si>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</si>
  <si>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</si>
  <si>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</si>
  <si>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</si>
  <si>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</si>
  <si>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</si>
  <si>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</si>
  <si>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</si>
  <si>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</si>
  <si>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</si>
  <si>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</si>
  <si>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</si>
  <si>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</si>
  <si>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</si>
  <si>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</si>
  <si>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</si>
  <si>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</si>
  <si>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</si>
  <si>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</si>
  <si>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</si>
  <si>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</si>
  <si>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</si>
  <si>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</si>
  <si>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</si>
  <si>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</si>
  <si>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</si>
  <si>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</si>
  <si>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</si>
  <si>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</si>
  <si>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</si>
  <si>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</si>
  <si>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</si>
  <si>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</si>
  <si>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</si>
  <si>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</si>
  <si>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</si>
  <si>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</si>
  <si>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</si>
  <si>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</si>
  <si>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</si>
  <si>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</si>
  <si>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</si>
  <si>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</si>
  <si>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</si>
  <si>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</si>
  <si>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</si>
  <si>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</si>
  <si>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</si>
  <si>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</si>
  <si>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</si>
  <si>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</si>
  <si>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</si>
  <si>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</si>
  <si>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</si>
  <si>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</si>
  <si>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</si>
  <si>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</si>
  <si>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</si>
  <si>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</si>
  <si>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</si>
  <si>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</si>
  <si>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</si>
  <si>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</si>
  <si>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</si>
  <si>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</si>
  <si>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</si>
  <si>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</si>
  <si>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</si>
  <si>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</si>
  <si>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</si>
  <si>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</si>
  <si>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</si>
  <si>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</si>
  <si>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</si>
  <si>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</si>
  <si>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</si>
  <si>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</si>
  <si>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</si>
  <si>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</si>
  <si>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</si>
  <si>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</si>
  <si>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</si>
  <si>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</si>
  <si>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</si>
  <si>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</si>
  <si>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</si>
  <si>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</si>
  <si>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</si>
  <si>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</si>
  <si>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</si>
  <si>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</si>
  <si>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</si>
  <si>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</si>
  <si>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</si>
  <si>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</si>
  <si>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</si>
  <si>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</si>
  <si>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</si>
  <si>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</si>
  <si>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</si>
  <si>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</si>
  <si>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</si>
  <si>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</si>
  <si>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</si>
  <si>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</si>
  <si>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</si>
  <si>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</si>
  <si>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</si>
  <si>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</si>
  <si>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</si>
  <si>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</si>
  <si>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</si>
  <si>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</si>
  <si>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</si>
  <si>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</si>
  <si>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</si>
  <si>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</si>
  <si>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</si>
  <si>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</si>
  <si>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</si>
  <si>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</si>
  <si>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</si>
  <si>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</si>
  <si>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</si>
  <si>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</si>
  <si>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</si>
  <si>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</si>
  <si>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</si>
  <si>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</si>
  <si>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</si>
  <si>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</si>
  <si>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</si>
  <si>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</si>
  <si>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</si>
  <si>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</si>
  <si>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</si>
  <si>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</si>
  <si>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</si>
  <si>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</si>
  <si>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</si>
  <si>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</si>
  <si>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</si>
  <si>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</si>
  <si>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</si>
  <si>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</si>
  <si>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</si>
  <si>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</si>
  <si>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</si>
  <si>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</si>
  <si>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</si>
  <si>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</si>
  <si>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</si>
  <si>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</si>
  <si>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</si>
  <si>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</si>
  <si>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</si>
  <si>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</si>
  <si>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</si>
  <si>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</si>
  <si>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</si>
  <si>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</si>
  <si>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</si>
  <si>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</si>
  <si>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</si>
  <si>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</si>
  <si>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</si>
  <si>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</si>
  <si>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</si>
  <si>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</si>
  <si>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</si>
  <si>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</si>
  <si>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</si>
  <si>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</si>
  <si>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</si>
  <si>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</si>
  <si>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</si>
  <si>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</si>
  <si>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</si>
  <si>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</si>
  <si>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</si>
  <si>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</si>
  <si>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</si>
  <si>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</si>
  <si>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</si>
  <si>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</si>
  <si>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</si>
  <si>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</si>
  <si>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</si>
  <si>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</si>
  <si>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</si>
  <si>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</si>
  <si>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</si>
  <si>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</si>
  <si>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</si>
  <si>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</si>
  <si>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</si>
  <si>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</si>
  <si>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</si>
  <si>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</si>
  <si>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</si>
  <si>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</si>
  <si>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</si>
  <si>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</si>
  <si>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</si>
  <si>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</si>
  <si>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</si>
  <si>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</si>
  <si>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</si>
  <si>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</si>
  <si>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</si>
  <si>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</si>
  <si>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</si>
  <si>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</si>
  <si>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</si>
  <si>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</si>
  <si>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</si>
  <si>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</si>
  <si>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</si>
  <si>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</si>
  <si>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</si>
  <si>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</si>
  <si>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</si>
  <si>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</si>
  <si>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</si>
  <si>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</si>
  <si>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</si>
  <si>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</si>
  <si>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</si>
  <si>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</si>
  <si>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</si>
  <si>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</si>
  <si>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</si>
  <si>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</si>
  <si>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</si>
  <si>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</si>
  <si>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</si>
  <si>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</si>
  <si>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</si>
  <si>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</si>
  <si>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</si>
  <si>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</si>
  <si>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</si>
  <si>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</si>
  <si>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</si>
  <si>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</si>
  <si>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</si>
  <si>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</si>
  <si>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</si>
  <si>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</si>
  <si>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</si>
  <si>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</si>
  <si>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</si>
  <si>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</si>
  <si>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</si>
  <si>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</si>
  <si>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</si>
  <si>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</si>
  <si>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</si>
  <si>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</si>
  <si>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</si>
  <si>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</si>
  <si>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</si>
  <si>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</si>
  <si>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</si>
  <si>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</si>
  <si>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</si>
  <si>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</si>
  <si>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</si>
  <si>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</si>
  <si>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</si>
  <si>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</si>
  <si>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</si>
  <si>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</si>
  <si>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</si>
  <si>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</si>
  <si>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</si>
  <si>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</si>
  <si>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</si>
  <si>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</si>
  <si>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</si>
  <si>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</si>
  <si>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</si>
  <si>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</si>
  <si>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</si>
  <si>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</si>
  <si>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</si>
  <si>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</si>
  <si>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</si>
  <si>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</si>
  <si>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</si>
  <si>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</si>
  <si>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</si>
  <si>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</si>
  <si>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</si>
  <si>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</si>
  <si>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</si>
  <si>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</si>
  <si>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</si>
  <si>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</si>
  <si>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</si>
  <si>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</si>
  <si>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</si>
  <si>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</si>
  <si>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</si>
  <si>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</si>
  <si>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</si>
  <si>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</si>
  <si>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</si>
  <si>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</si>
  <si>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</si>
  <si>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</si>
  <si>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</si>
  <si>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</si>
  <si>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</si>
  <si>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</si>
  <si>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</si>
  <si>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</si>
  <si>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</si>
  <si>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</si>
  <si>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</si>
  <si>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</si>
  <si>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</si>
  <si>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</si>
  <si>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</si>
  <si>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</si>
  <si>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</si>
  <si>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</si>
  <si>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</si>
  <si>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</si>
  <si>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</si>
  <si>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</si>
  <si>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</si>
  <si>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</si>
  <si>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</si>
  <si>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</si>
  <si>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</si>
  <si>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</si>
  <si>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</si>
  <si>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</si>
  <si>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</si>
  <si>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</si>
  <si>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</si>
  <si>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</si>
  <si>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</si>
  <si>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</si>
  <si>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</si>
  <si>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</si>
  <si>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</si>
  <si>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</si>
  <si>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</si>
  <si>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</si>
  <si>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</si>
  <si>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</si>
  <si>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</si>
  <si>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</si>
  <si>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</si>
  <si>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</si>
  <si>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</si>
  <si>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</si>
  <si>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</si>
  <si>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</si>
  <si>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</si>
  <si>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</si>
  <si>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</si>
  <si>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</si>
  <si>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</si>
  <si>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</si>
  <si>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</si>
  <si>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</si>
  <si>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</si>
  <si>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</si>
  <si>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</si>
  <si>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</si>
  <si>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</si>
  <si>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</si>
  <si>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</si>
  <si>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</si>
  <si>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</si>
  <si>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</si>
  <si>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</si>
  <si>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</si>
  <si>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</si>
  <si>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</si>
  <si>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</si>
  <si>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</si>
  <si>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</si>
  <si>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</si>
  <si>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</si>
  <si>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</si>
  <si>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</si>
  <si>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</si>
  <si>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</si>
  <si>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</si>
  <si>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</si>
  <si>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</si>
  <si>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</si>
  <si>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</si>
  <si>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</si>
  <si>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</si>
  <si>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</si>
  <si>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</si>
  <si>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</si>
  <si>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</si>
  <si>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</si>
  <si>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</si>
  <si>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</si>
  <si>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</si>
  <si>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</si>
  <si>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</si>
  <si>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</si>
  <si>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</si>
  <si>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</si>
  <si>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</si>
  <si>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</si>
  <si>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</si>
  <si>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</si>
  <si>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</si>
  <si>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</si>
  <si>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</si>
  <si>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</si>
  <si>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</si>
  <si>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</si>
  <si>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</si>
  <si>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</si>
  <si>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</si>
  <si>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</si>
  <si>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</si>
  <si>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</si>
  <si>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</si>
  <si>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</si>
  <si>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</si>
  <si>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</si>
  <si>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</si>
  <si>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</si>
  <si>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</si>
  <si>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</si>
  <si>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</si>
  <si>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</si>
  <si>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</si>
  <si>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</si>
  <si>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</si>
  <si>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</si>
  <si>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</si>
  <si>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</si>
  <si>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</si>
  <si>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</si>
  <si>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</si>
  <si>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</si>
  <si>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</si>
  <si>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</si>
  <si>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</si>
  <si>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</si>
  <si>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</si>
  <si>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</si>
  <si>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</si>
  <si>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</si>
  <si>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</si>
  <si>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</si>
  <si>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</si>
  <si>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</si>
  <si>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</si>
  <si>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</si>
  <si>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</si>
  <si>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</si>
  <si>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</si>
  <si>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</si>
  <si>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</si>
  <si>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</si>
  <si>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</si>
  <si>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</si>
  <si>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</si>
  <si>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</si>
  <si>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</si>
  <si>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</si>
  <si>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</si>
  <si>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</si>
  <si>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</si>
  <si>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</si>
  <si>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</si>
  <si>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</si>
  <si>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</si>
  <si>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</si>
  <si>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</si>
  <si>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</si>
  <si>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</si>
  <si>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</si>
  <si>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</si>
  <si>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</si>
  <si>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</si>
  <si>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</si>
  <si>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</si>
  <si>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</si>
  <si>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</si>
  <si>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</si>
  <si>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</si>
  <si>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</si>
  <si>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</si>
  <si>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</si>
  <si>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</si>
  <si>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</si>
  <si>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</si>
  <si>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</si>
  <si>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</si>
  <si>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</si>
  <si>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</si>
  <si>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</si>
  <si>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</si>
  <si>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</si>
  <si>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</si>
  <si>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</si>
  <si>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</si>
  <si>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</si>
  <si>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</si>
  <si>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</si>
  <si>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</si>
  <si>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</si>
  <si>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</si>
  <si>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</si>
  <si>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</si>
  <si>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</si>
  <si>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</si>
  <si>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</si>
  <si>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</si>
  <si>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</si>
  <si>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</si>
  <si>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</si>
  <si>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</si>
  <si>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</si>
  <si>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</si>
  <si>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</si>
  <si>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</si>
  <si>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</si>
  <si>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</si>
  <si>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</si>
  <si>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</si>
  <si>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</si>
  <si>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</si>
  <si>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</si>
  <si>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</si>
  <si>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</si>
  <si>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</si>
  <si>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</si>
  <si>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</si>
  <si>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</si>
  <si>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</si>
  <si>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</si>
  <si>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</si>
  <si>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</si>
  <si>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</si>
  <si>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</si>
  <si>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</si>
  <si>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</si>
  <si>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</si>
  <si>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</si>
  <si>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</si>
  <si>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</si>
  <si>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</si>
  <si>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</si>
  <si>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</si>
  <si>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</si>
  <si>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</si>
  <si>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</si>
  <si>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</si>
  <si>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</si>
  <si>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</si>
  <si>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</si>
  <si>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</si>
  <si>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</si>
  <si>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</si>
  <si>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</si>
  <si>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</si>
  <si>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</si>
  <si>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</si>
  <si>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</si>
  <si>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</si>
  <si>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</si>
  <si>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</si>
  <si>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</si>
  <si>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</si>
  <si>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</si>
  <si>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</si>
  <si>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</si>
  <si>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</si>
  <si>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</si>
  <si>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</si>
  <si>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</si>
  <si>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</si>
  <si>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</si>
  <si>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</si>
  <si>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</si>
  <si>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</si>
  <si>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</si>
  <si>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</si>
  <si>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</si>
  <si>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</si>
  <si>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</si>
  <si>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</si>
  <si>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</si>
  <si>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</si>
  <si>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</si>
  <si>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</si>
  <si>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</si>
  <si>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</si>
  <si>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</si>
  <si>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</si>
  <si>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</si>
  <si>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</si>
  <si>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</si>
  <si>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</si>
  <si>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</si>
  <si>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</si>
  <si>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</si>
  <si>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</si>
  <si>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</si>
  <si>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</si>
  <si>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</si>
  <si>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</si>
  <si>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</si>
  <si>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</si>
  <si>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</si>
  <si>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</si>
  <si>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</si>
  <si>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</si>
  <si>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</si>
  <si>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</si>
  <si>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</si>
  <si>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</si>
  <si>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</si>
  <si>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</si>
  <si>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</si>
  <si>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</si>
  <si>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</si>
  <si>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</si>
  <si>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</si>
  <si>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</si>
  <si>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</si>
  <si>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</si>
  <si>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</si>
  <si>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</si>
  <si>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</si>
  <si>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</si>
  <si>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</si>
  <si>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</si>
  <si>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</si>
  <si>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</si>
  <si>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</si>
  <si>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</si>
  <si>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</si>
  <si>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</si>
  <si>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</si>
  <si>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</si>
  <si>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</si>
  <si>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</si>
  <si>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</si>
  <si>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</si>
  <si>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</si>
  <si>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</si>
  <si>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</si>
  <si>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</si>
  <si>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</si>
  <si>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</si>
  <si>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</si>
  <si>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</si>
  <si>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</si>
  <si>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</si>
  <si>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</si>
  <si>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</si>
  <si>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</si>
  <si>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</si>
  <si>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</si>
  <si>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</si>
  <si>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</si>
  <si>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</si>
  <si>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</si>
  <si>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</si>
  <si>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</si>
  <si>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</si>
  <si>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</si>
  <si>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</si>
  <si>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</si>
  <si>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</si>
  <si>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</si>
  <si>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</si>
  <si>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</si>
  <si>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</si>
  <si>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</si>
  <si>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</si>
  <si>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</si>
  <si>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</si>
  <si>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</si>
  <si>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</si>
  <si>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</si>
  <si>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</si>
  <si>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</si>
  <si>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</si>
  <si>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</si>
  <si>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</si>
  <si>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</si>
  <si>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</si>
  <si>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</si>
  <si>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</si>
  <si>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</si>
  <si>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</si>
  <si>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</si>
  <si>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</si>
  <si>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</si>
  <si>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</si>
  <si>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</si>
  <si>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</si>
  <si>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</si>
  <si>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</si>
  <si>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</si>
  <si>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</si>
  <si>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</si>
  <si>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</si>
  <si>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</si>
  <si>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</si>
  <si>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</si>
  <si>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</si>
  <si>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</si>
  <si>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</si>
  <si>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</si>
  <si>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</si>
  <si>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</si>
  <si>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</si>
  <si>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</si>
  <si>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</si>
  <si>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</si>
  <si>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</si>
  <si>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</si>
  <si>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</si>
  <si>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</si>
  <si>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</si>
  <si>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</si>
  <si>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</si>
  <si>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</si>
  <si>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</si>
  <si>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</si>
  <si>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</si>
  <si>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</si>
  <si>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</si>
  <si>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</si>
  <si>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</si>
  <si>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</si>
  <si>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</si>
  <si>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</si>
  <si>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</si>
  <si>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</si>
  <si>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</si>
  <si>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</si>
  <si>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</si>
  <si>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</si>
  <si>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</si>
  <si>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</si>
  <si>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</si>
  <si>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</si>
  <si>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</si>
  <si>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</si>
  <si>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</si>
  <si>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</si>
  <si>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</si>
  <si>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</si>
  <si>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</si>
  <si>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</si>
  <si>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</si>
  <si>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</si>
  <si>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</si>
  <si>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</si>
  <si>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</si>
  <si>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</si>
  <si>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</si>
  <si>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</si>
  <si>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</si>
  <si>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</si>
  <si>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</si>
  <si>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</si>
  <si>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</si>
  <si>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</si>
  <si>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</si>
  <si>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</si>
  <si>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</si>
  <si>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</si>
  <si>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</si>
  <si>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</si>
  <si>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</si>
  <si>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</si>
  <si>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</si>
  <si>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</si>
  <si>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</si>
  <si>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</si>
  <si>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</si>
  <si>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</si>
  <si>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</si>
  <si>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</si>
  <si>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</si>
  <si>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</si>
  <si>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</si>
  <si>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</si>
  <si>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</si>
  <si>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</si>
  <si>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</si>
  <si>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</si>
  <si>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</si>
  <si>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</si>
  <si>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</si>
  <si>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</si>
  <si>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</si>
  <si>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</si>
  <si>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</si>
  <si>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</si>
  <si>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</si>
  <si>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</si>
  <si>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</si>
  <si>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</si>
  <si>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</si>
  <si>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</si>
  <si>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</si>
  <si>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</si>
  <si>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</si>
  <si>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</si>
  <si>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</si>
  <si>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</si>
  <si>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</si>
  <si>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</si>
  <si>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</si>
  <si>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</si>
  <si>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</si>
  <si>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</si>
  <si>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</si>
  <si>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</si>
  <si>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</si>
  <si>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</si>
  <si>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</si>
  <si>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</si>
  <si>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</si>
  <si>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</si>
  <si>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</si>
  <si>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</si>
  <si>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</si>
  <si>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</si>
  <si>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</si>
  <si>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</si>
  <si>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</si>
  <si>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</si>
  <si>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</si>
  <si>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</si>
  <si>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</si>
  <si>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</si>
  <si>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</si>
  <si>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</si>
  <si>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</si>
  <si>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</si>
  <si>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</si>
  <si>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</si>
  <si>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</si>
  <si>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</si>
  <si>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</si>
  <si>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</si>
  <si>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</si>
  <si>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</si>
  <si>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</si>
  <si>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</si>
  <si>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</si>
  <si>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</si>
  <si>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</si>
  <si>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</si>
  <si>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</si>
  <si>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</si>
  <si>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</si>
  <si>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</si>
  <si>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</si>
  <si>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</si>
  <si>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</si>
  <si>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</si>
  <si>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</si>
  <si>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</si>
  <si>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</si>
  <si>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</si>
  <si>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</si>
  <si>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</si>
  <si>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</si>
  <si>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</si>
  <si>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</si>
  <si>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</si>
  <si>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</si>
  <si>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</si>
  <si>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</si>
  <si>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</si>
  <si>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</si>
  <si>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</si>
  <si>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</si>
  <si>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</si>
  <si>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</si>
  <si>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</si>
  <si>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</si>
  <si>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</si>
  <si>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</si>
  <si>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</si>
  <si>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</si>
  <si>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</si>
  <si>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</si>
  <si>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</si>
  <si>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</si>
  <si>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</si>
  <si>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</si>
  <si>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</si>
  <si>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</si>
  <si>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</si>
  <si>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</si>
  <si>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</si>
  <si>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</si>
  <si>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</si>
  <si>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</si>
  <si>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</si>
  <si>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</si>
  <si>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</si>
  <si>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</si>
  <si>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</si>
  <si>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</si>
  <si>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</si>
  <si>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</si>
  <si>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</si>
  <si>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</si>
  <si>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</si>
  <si>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</si>
  <si>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</si>
  <si>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</si>
  <si>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</si>
  <si>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</si>
  <si>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</si>
  <si>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</si>
  <si>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</si>
  <si>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</si>
  <si>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</si>
  <si>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</si>
  <si>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</si>
  <si>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</si>
  <si>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</si>
  <si>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</si>
  <si>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</si>
  <si>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</si>
  <si>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</si>
  <si>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</si>
  <si>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</si>
  <si>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</si>
  <si>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</si>
  <si>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</si>
  <si>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</si>
  <si>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</si>
  <si>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</si>
  <si>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</si>
  <si>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</si>
  <si>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</si>
  <si>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</si>
  <si>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</si>
  <si>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</si>
  <si>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</si>
  <si>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</si>
  <si>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</si>
  <si>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</si>
  <si>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</si>
  <si>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</si>
  <si>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</si>
  <si>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</si>
  <si>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</si>
  <si>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</si>
  <si>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</si>
  <si>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</si>
  <si>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</si>
  <si>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</si>
  <si>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</si>
  <si>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</si>
  <si>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</si>
  <si>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</si>
  <si>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</si>
  <si>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</si>
  <si>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</si>
  <si>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</si>
  <si>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</si>
  <si>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</si>
  <si>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</si>
  <si>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</si>
  <si>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</si>
  <si>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</si>
  <si>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</si>
  <si>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</si>
  <si>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</si>
  <si>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</si>
  <si>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</si>
  <si>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</si>
  <si>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</si>
  <si>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</si>
  <si>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</si>
  <si>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</si>
  <si>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</si>
  <si>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</si>
  <si>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</si>
  <si>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</si>
  <si>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</si>
  <si>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</si>
  <si>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</si>
  <si>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</si>
  <si>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</si>
  <si>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</si>
  <si>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</si>
  <si>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</si>
  <si>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</si>
  <si>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</si>
  <si>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</si>
  <si>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</si>
  <si>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</si>
  <si>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</si>
  <si>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</si>
  <si>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</si>
  <si>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</si>
  <si>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</si>
  <si>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</si>
  <si>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</si>
  <si>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</si>
  <si>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</si>
  <si>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</si>
  <si>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</si>
  <si>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</si>
  <si>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</si>
  <si>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</si>
  <si>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</si>
  <si>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</si>
  <si>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</si>
  <si>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</si>
  <si>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</si>
  <si>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</si>
  <si>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</si>
  <si>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</si>
  <si>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</si>
  <si>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</si>
  <si>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</si>
  <si>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</si>
  <si>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</si>
  <si>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</si>
  <si>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</si>
  <si>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</si>
  <si>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</si>
  <si>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</si>
  <si>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</si>
  <si>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</si>
  <si>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</si>
  <si>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</si>
  <si>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</si>
  <si>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</si>
  <si>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</si>
  <si>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</si>
  <si>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</si>
  <si>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</si>
  <si>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</si>
  <si>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</si>
  <si>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</si>
  <si>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</si>
  <si>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</si>
  <si>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</si>
  <si>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</si>
  <si>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</si>
  <si>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</si>
  <si>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</si>
  <si>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</si>
  <si>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</si>
  <si>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</si>
  <si>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</si>
  <si>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</si>
  <si>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</si>
  <si>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</si>
  <si>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</si>
  <si>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</si>
  <si>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</si>
  <si>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</si>
  <si>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</si>
  <si>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</si>
  <si>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</si>
  <si>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</si>
  <si>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</si>
  <si>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</si>
  <si>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</si>
  <si>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</si>
  <si>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</si>
  <si>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</si>
  <si>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</si>
  <si>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</si>
  <si>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</si>
  <si>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</si>
  <si>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</si>
  <si>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</si>
  <si>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</si>
  <si>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</si>
  <si>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</si>
  <si>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</si>
  <si>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</si>
  <si>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</si>
  <si>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</si>
  <si>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</si>
  <si>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</si>
  <si>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</si>
  <si>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</si>
  <si>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</si>
  <si>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</si>
  <si>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</si>
  <si>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</si>
  <si>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</si>
  <si>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</si>
  <si>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</si>
  <si>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</si>
  <si>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</si>
  <si>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</si>
  <si>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</si>
  <si>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</si>
  <si>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</si>
  <si>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</si>
  <si>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</si>
  <si>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</si>
  <si>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</si>
  <si>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</si>
  <si>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</si>
  <si>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</si>
  <si>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</si>
  <si>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</si>
  <si>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</si>
  <si>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</si>
  <si>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</si>
  <si>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</si>
  <si>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</si>
  <si>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</si>
  <si>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</si>
  <si>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</si>
  <si>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</si>
  <si>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</si>
  <si>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</si>
  <si>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</si>
  <si>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</si>
  <si>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</si>
  <si>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</si>
  <si>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</si>
  <si>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</si>
  <si>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</si>
  <si>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</si>
  <si>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</si>
  <si>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</si>
  <si>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</si>
  <si>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</si>
  <si>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</si>
  <si>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</si>
  <si>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</si>
  <si>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</si>
  <si>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</si>
  <si>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</si>
  <si>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</si>
  <si>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</si>
  <si>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</si>
  <si>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</si>
  <si>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</si>
  <si>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</si>
  <si>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</si>
  <si>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</si>
  <si>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</si>
  <si>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</si>
  <si>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</si>
  <si>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</si>
  <si>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</si>
  <si>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</si>
  <si>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</si>
  <si>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</si>
  <si>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</si>
  <si>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</si>
  <si>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</si>
  <si>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</si>
  <si>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</si>
  <si>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</si>
  <si>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</si>
  <si>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</si>
  <si>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</si>
  <si>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</si>
  <si>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</si>
  <si>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</si>
  <si>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</si>
  <si>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</si>
  <si>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</si>
  <si>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</si>
  <si>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</si>
  <si>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</si>
  <si>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</si>
  <si>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</si>
  <si>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</si>
  <si>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</si>
  <si>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</si>
  <si>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14W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</si>
  <si>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</si>
  <si>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</si>
  <si>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</si>
  <si>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</si>
  <si>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</si>
  <si>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</si>
  <si>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</si>
  <si>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</si>
  <si>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</si>
  <si>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</si>
  <si>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</si>
  <si>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</si>
  <si>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</si>
  <si>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</si>
  <si>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</si>
  <si>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</si>
  <si>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</si>
  <si>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</si>
  <si>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</si>
  <si>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</si>
  <si>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</si>
  <si>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</si>
  <si>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</si>
  <si>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</si>
  <si>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</si>
  <si>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</si>
  <si>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</si>
  <si>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</si>
  <si>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</si>
  <si>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</si>
  <si>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</si>
  <si>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</si>
  <si>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</si>
  <si>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</si>
  <si>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</si>
  <si>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</si>
  <si>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</si>
  <si>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</si>
  <si>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</si>
  <si>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</si>
  <si>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</si>
  <si>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</si>
  <si>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</si>
  <si>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</si>
  <si>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</si>
  <si>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</si>
  <si>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</si>
  <si>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</si>
  <si>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</si>
  <si>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</si>
  <si>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</si>
  <si>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</si>
  <si>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</si>
  <si>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</si>
  <si>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</si>
  <si>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</si>
  <si>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</si>
  <si>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</si>
  <si>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</si>
  <si>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</si>
  <si>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</si>
  <si>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</si>
  <si>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</si>
  <si>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</si>
  <si>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</si>
  <si>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</si>
  <si>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</si>
  <si>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</si>
  <si>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</si>
  <si>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</si>
  <si>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</si>
  <si>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</si>
  <si>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</si>
  <si>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</si>
  <si>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</si>
  <si>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</si>
  <si>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</si>
  <si>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</si>
  <si>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</si>
  <si>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</si>
  <si>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</si>
  <si>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</si>
  <si>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</si>
  <si>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</si>
  <si>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</si>
  <si>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</si>
  <si>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</si>
  <si>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</si>
  <si>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</si>
  <si>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</si>
  <si>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</si>
  <si>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</si>
  <si>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</si>
  <si>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</si>
  <si>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</si>
  <si>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</si>
  <si>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</si>
  <si>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</si>
  <si>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</si>
  <si>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</si>
  <si>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</si>
  <si>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</si>
  <si>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</si>
  <si>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</si>
  <si>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</si>
  <si>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</si>
  <si>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</si>
  <si>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</si>
  <si>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</si>
  <si>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</si>
  <si>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</si>
  <si>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</si>
  <si>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</si>
  <si>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</si>
  <si>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</si>
  <si>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</si>
  <si>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</si>
  <si>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</si>
  <si>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</si>
  <si>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</si>
  <si>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</si>
  <si>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</si>
  <si>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</si>
  <si>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</si>
  <si>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</si>
  <si>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</si>
  <si>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</si>
  <si>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</si>
  <si>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</si>
  <si>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</si>
  <si>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</si>
  <si>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</si>
  <si>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</si>
  <si>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</si>
  <si>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</si>
  <si>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</si>
  <si>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</si>
  <si>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</si>
  <si>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</si>
  <si>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</si>
  <si>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</si>
  <si>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</si>
  <si>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</si>
  <si>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</si>
  <si>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</si>
  <si>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</si>
  <si>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</si>
  <si>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</si>
  <si>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</si>
  <si>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</si>
  <si>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</si>
  <si>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</si>
  <si>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</si>
  <si>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</si>
  <si>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</si>
  <si>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</si>
  <si>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</si>
  <si>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</si>
  <si>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</si>
  <si>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</si>
  <si>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</si>
  <si>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</si>
  <si>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</si>
  <si>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</si>
  <si>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</si>
  <si>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</si>
  <si>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</si>
  <si>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</si>
  <si>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</si>
  <si>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</si>
  <si>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</si>
  <si>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</si>
  <si>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</si>
  <si>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</si>
  <si>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</si>
  <si>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</si>
  <si>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</si>
  <si>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</si>
  <si>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</si>
  <si>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</si>
  <si>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</si>
  <si>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</si>
  <si>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</si>
  <si>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</si>
  <si>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</si>
  <si>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</si>
  <si>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</si>
  <si>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</si>
  <si>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</si>
  <si>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</si>
  <si>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</si>
  <si>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</si>
  <si>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</si>
  <si>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</si>
  <si>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</si>
  <si>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</si>
  <si>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</si>
  <si>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</si>
  <si>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</si>
  <si>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</si>
  <si>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</si>
  <si>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</si>
  <si>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</si>
  <si>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</si>
  <si>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</si>
  <si>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</si>
  <si>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</si>
  <si>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</si>
  <si>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</si>
  <si>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</si>
  <si>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</si>
  <si>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</si>
  <si>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</si>
  <si>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</si>
  <si>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</si>
  <si>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</si>
  <si>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</si>
  <si>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</si>
  <si>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</si>
  <si>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</si>
  <si>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</si>
  <si>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</si>
  <si>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</si>
  <si>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</si>
  <si>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</si>
  <si>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</si>
  <si>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</si>
  <si>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</si>
  <si>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</si>
  <si>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</si>
  <si>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</si>
  <si>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</si>
  <si>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</si>
  <si>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</si>
  <si>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</si>
  <si>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</si>
  <si>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</si>
  <si>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</si>
  <si>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</si>
  <si>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</si>
  <si>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</si>
  <si>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</si>
  <si>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</si>
  <si>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</si>
  <si>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</si>
  <si>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</si>
  <si>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</si>
  <si>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</si>
  <si>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</si>
  <si>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</si>
  <si>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</si>
  <si>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</si>
  <si>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</si>
  <si>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</si>
  <si>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</si>
  <si>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</si>
  <si>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</si>
  <si>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</si>
  <si>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</si>
  <si>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</si>
  <si>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</si>
  <si>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</si>
  <si>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</si>
  <si>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</si>
  <si>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</si>
  <si>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</si>
  <si>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</si>
  <si>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</si>
  <si>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</si>
  <si>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</si>
  <si>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</si>
  <si>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</si>
  <si>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</si>
  <si>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</si>
  <si>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</si>
  <si>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</si>
  <si>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</si>
  <si>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</si>
  <si>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</si>
  <si>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</si>
  <si>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</si>
  <si>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</si>
  <si>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</si>
  <si>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</si>
  <si>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</si>
  <si>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</si>
  <si>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</si>
  <si>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</si>
  <si>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</si>
  <si>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</si>
  <si>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</si>
  <si>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</si>
  <si>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</si>
  <si>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</si>
  <si>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</si>
  <si>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</si>
  <si>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</si>
  <si>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</si>
  <si>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</si>
  <si>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</si>
  <si>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</si>
  <si>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</si>
  <si>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</si>
  <si>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</si>
  <si>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</si>
  <si>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</si>
  <si>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</si>
  <si>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</si>
  <si>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</si>
  <si>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</si>
  <si>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</si>
  <si>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</si>
  <si>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</si>
  <si>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</si>
  <si>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</si>
  <si>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</si>
  <si>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</si>
  <si>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</si>
  <si>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</si>
  <si>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</si>
  <si>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</si>
  <si>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</si>
  <si>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</si>
  <si>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</si>
  <si>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</si>
  <si>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</si>
  <si>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</si>
  <si>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</si>
  <si>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</si>
  <si>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</si>
  <si>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</si>
  <si>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</si>
  <si>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</si>
  <si>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</si>
  <si>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</si>
  <si>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</si>
  <si>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</si>
  <si>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</si>
  <si>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</si>
  <si>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</si>
  <si>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</si>
  <si>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</si>
  <si>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</si>
  <si>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</si>
  <si>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</si>
  <si>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</si>
  <si>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</si>
  <si>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</si>
  <si>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</si>
  <si>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</si>
  <si>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</si>
  <si>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</si>
  <si>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</si>
  <si>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</si>
  <si>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</si>
  <si>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</si>
  <si>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</si>
  <si>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</si>
  <si>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</si>
  <si>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</si>
  <si>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</si>
  <si>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DL-Box Reflect Multi 1x4 medium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</si>
  <si>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</si>
  <si>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</si>
  <si>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</si>
  <si>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</si>
  <si>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</si>
  <si>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</si>
  <si>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</si>
  <si>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</si>
  <si>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</si>
  <si>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</si>
  <si>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</si>
  <si>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</si>
  <si>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</si>
  <si>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</si>
  <si>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</si>
  <si>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</si>
  <si>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</si>
  <si>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</si>
  <si>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</si>
  <si>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</si>
  <si>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</si>
  <si>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</si>
  <si>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</si>
  <si>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</si>
  <si>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</si>
  <si>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</si>
  <si>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</si>
  <si>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</si>
  <si>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</si>
  <si>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</si>
  <si>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</si>
  <si>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</si>
  <si>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</si>
  <si>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</si>
  <si>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</si>
  <si>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</si>
  <si>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</si>
  <si>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</si>
  <si>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</si>
  <si>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</si>
  <si>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</si>
  <si>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</si>
  <si>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</si>
  <si>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</si>
  <si>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</si>
  <si>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</si>
  <si>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</si>
  <si>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</si>
  <si>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</si>
  <si>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</si>
  <si>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</si>
  <si>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</si>
  <si>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</si>
  <si>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</si>
  <si>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</si>
  <si>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</si>
  <si>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</si>
  <si>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</si>
  <si>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</si>
  <si>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</si>
  <si>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</si>
  <si>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</si>
  <si>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</si>
  <si>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</si>
  <si>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</si>
  <si>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</si>
  <si>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</si>
  <si>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</si>
  <si>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</si>
  <si>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</si>
  <si>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</si>
  <si>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</si>
  <si>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</si>
  <si>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</si>
  <si>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</si>
  <si>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</si>
  <si>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</si>
  <si>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</si>
  <si>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</si>
  <si>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</si>
  <si>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</si>
  <si>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</si>
  <si>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</si>
  <si>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</si>
  <si>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</si>
  <si>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</si>
  <si>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</si>
  <si>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</si>
  <si>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</si>
  <si>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</si>
  <si>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</si>
  <si>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</si>
  <si>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</si>
  <si>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</si>
  <si>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</si>
  <si>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</si>
  <si>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</si>
  <si>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</si>
  <si>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</si>
  <si>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</si>
  <si>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</si>
  <si>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</si>
  <si>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</si>
  <si>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</si>
  <si>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</si>
  <si>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</si>
  <si>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</si>
  <si>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</si>
  <si>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</si>
  <si>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</si>
  <si>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</si>
  <si>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</si>
  <si>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</si>
  <si>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</si>
  <si>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</si>
  <si>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</si>
  <si>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</si>
  <si>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</si>
  <si>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</si>
  <si>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</si>
  <si>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</si>
  <si>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</si>
  <si>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</si>
  <si>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</si>
  <si>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</si>
  <si>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</si>
  <si>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</si>
  <si>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</si>
  <si>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</si>
  <si>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</si>
  <si>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</si>
  <si>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</si>
  <si>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</si>
  <si>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</si>
  <si>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</si>
  <si>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</si>
  <si>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</si>
  <si>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</si>
  <si>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</si>
  <si>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</si>
  <si>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</si>
  <si>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</si>
  <si>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</si>
  <si>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</si>
  <si>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</si>
  <si>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</si>
  <si>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</si>
  <si>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</si>
  <si>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</si>
  <si>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</si>
  <si>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</si>
  <si>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</si>
  <si>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</si>
  <si>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</si>
  <si>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</si>
  <si>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</si>
  <si>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</si>
  <si>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</si>
  <si>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</si>
  <si>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</si>
  <si>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</si>
  <si>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</si>
  <si>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</si>
  <si>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</si>
  <si>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</si>
  <si>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</si>
  <si>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</si>
  <si>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</si>
  <si>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</si>
  <si>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</si>
  <si>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</si>
  <si>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</si>
  <si>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</si>
  <si>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</si>
  <si>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</si>
  <si>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</si>
  <si>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</si>
  <si>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</si>
  <si>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</si>
  <si>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</si>
  <si>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</si>
  <si>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</si>
  <si>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</si>
  <si>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</si>
  <si>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</si>
  <si>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</si>
  <si>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</si>
  <si>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</si>
  <si>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</si>
  <si>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</si>
  <si>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</si>
  <si>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</si>
  <si>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</si>
  <si>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</si>
  <si>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</si>
  <si>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</si>
  <si>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</si>
  <si>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</si>
  <si>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</si>
  <si>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</si>
  <si>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</si>
  <si>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</si>
  <si>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</si>
  <si>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</si>
  <si>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</si>
  <si>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</si>
  <si>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</si>
  <si>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</si>
  <si>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</si>
  <si>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</si>
  <si>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</si>
  <si>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</si>
  <si>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</si>
  <si>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</si>
  <si>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</si>
  <si>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</si>
  <si>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</si>
  <si>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</si>
  <si>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</si>
  <si>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</si>
  <si>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</si>
  <si>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</si>
  <si>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</si>
  <si>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</si>
  <si>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</si>
  <si>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</si>
  <si>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</si>
  <si>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</si>
  <si>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</si>
  <si>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</si>
  <si>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</si>
  <si>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</si>
  <si>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</si>
  <si>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</si>
  <si>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</si>
  <si>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</si>
  <si>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</si>
  <si>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</si>
  <si>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</si>
  <si>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</si>
  <si>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DL-Box Reflect Multi 2x2 medium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</si>
  <si>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</si>
  <si>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</si>
  <si>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</si>
  <si>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</si>
  <si>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</si>
  <si>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</si>
  <si>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</si>
  <si>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</si>
  <si>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</si>
  <si>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</si>
  <si>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</si>
  <si>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</si>
  <si>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</si>
  <si>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</si>
  <si>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V1-R0-90254-20L20-2001030</t>
  </si>
  <si>
    <t>Светодиодный светильник VARTON DL-Box Reflect Multi 2x2 накладной 10 Вт 3000 К 80х80х150 мм RAL9005 черный муар 24°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</si>
  <si>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</si>
  <si>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</si>
  <si>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</si>
  <si>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</si>
  <si>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</si>
  <si>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</si>
  <si>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</si>
  <si>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</si>
  <si>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</si>
  <si>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</si>
  <si>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</si>
  <si>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</si>
  <si>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</si>
  <si>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</si>
  <si>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</si>
  <si>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</si>
  <si>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</si>
  <si>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</si>
  <si>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</si>
  <si>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</si>
  <si>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</si>
  <si>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</si>
  <si>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</si>
  <si>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</si>
  <si>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</si>
  <si>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</si>
  <si>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</si>
  <si>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</si>
  <si>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</si>
  <si>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</si>
  <si>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</si>
  <si>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</si>
  <si>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</si>
  <si>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</si>
  <si>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</si>
  <si>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</si>
  <si>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</si>
  <si>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</si>
  <si>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</si>
  <si>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</si>
  <si>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</si>
  <si>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</si>
  <si>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</si>
  <si>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</si>
  <si>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</si>
  <si>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</si>
  <si>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</si>
  <si>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</si>
  <si>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</si>
  <si>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</si>
  <si>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</si>
  <si>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</si>
  <si>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</si>
  <si>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</si>
  <si>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</si>
  <si>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</si>
  <si>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</si>
  <si>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</si>
  <si>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</si>
  <si>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</si>
  <si>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</si>
  <si>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</si>
  <si>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</si>
  <si>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</si>
  <si>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</si>
  <si>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</si>
  <si>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</si>
  <si>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</si>
  <si>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</si>
  <si>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</si>
  <si>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</si>
  <si>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</si>
  <si>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</si>
  <si>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</si>
  <si>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</si>
  <si>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</si>
  <si>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</si>
  <si>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</si>
  <si>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</si>
  <si>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</si>
  <si>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</si>
  <si>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</si>
  <si>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</si>
  <si>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</si>
  <si>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</si>
  <si>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</si>
  <si>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</si>
  <si>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</si>
  <si>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</si>
  <si>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</si>
  <si>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</si>
  <si>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</si>
  <si>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</si>
  <si>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</si>
  <si>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</si>
  <si>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</si>
  <si>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</si>
  <si>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</si>
  <si>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</si>
  <si>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</si>
  <si>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</si>
  <si>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</si>
  <si>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</si>
  <si>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</si>
  <si>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</si>
  <si>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</si>
  <si>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</si>
  <si>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</si>
  <si>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</si>
  <si>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</si>
  <si>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</si>
  <si>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</si>
  <si>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</si>
  <si>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</si>
  <si>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</si>
  <si>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</si>
  <si>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</si>
  <si>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</si>
  <si>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</si>
  <si>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</si>
  <si>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</si>
  <si>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</si>
  <si>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</si>
  <si>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</si>
  <si>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</si>
  <si>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</si>
  <si>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</si>
  <si>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</si>
  <si>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</si>
  <si>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</si>
  <si>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</si>
  <si>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</si>
  <si>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</si>
  <si>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</si>
  <si>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</si>
  <si>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</si>
  <si>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</si>
  <si>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</si>
  <si>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</si>
  <si>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</si>
  <si>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</si>
  <si>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</si>
  <si>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</si>
  <si>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</si>
  <si>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</si>
  <si>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</si>
  <si>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</si>
  <si>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</si>
  <si>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</si>
  <si>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</si>
  <si>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</si>
  <si>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</si>
  <si>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</si>
  <si>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</si>
  <si>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</si>
  <si>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</si>
  <si>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</si>
  <si>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</si>
  <si>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</si>
  <si>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</si>
  <si>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</si>
  <si>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</si>
  <si>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</si>
  <si>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</si>
  <si>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</si>
  <si>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</si>
  <si>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</si>
  <si>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</si>
  <si>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</si>
  <si>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</si>
  <si>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</si>
  <si>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</si>
  <si>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</si>
  <si>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</si>
  <si>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</si>
  <si>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</si>
  <si>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</si>
  <si>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</si>
  <si>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</si>
  <si>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</si>
  <si>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</si>
  <si>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</si>
  <si>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</si>
  <si>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</si>
  <si>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</si>
  <si>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</si>
  <si>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</si>
  <si>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</si>
  <si>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</si>
  <si>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</si>
  <si>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</si>
  <si>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</si>
  <si>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</si>
  <si>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</si>
  <si>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</si>
  <si>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</si>
  <si>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</si>
  <si>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</si>
  <si>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</si>
  <si>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</si>
  <si>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</si>
  <si>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</si>
  <si>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</si>
  <si>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</si>
  <si>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</si>
  <si>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</si>
  <si>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</si>
  <si>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</si>
  <si>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</si>
  <si>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</si>
  <si>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</si>
  <si>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</si>
  <si>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</si>
  <si>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</si>
  <si>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</si>
  <si>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</si>
  <si>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</si>
  <si>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</si>
  <si>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</si>
  <si>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</si>
  <si>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</si>
  <si>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</si>
  <si>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</si>
  <si>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</si>
  <si>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</si>
  <si>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</si>
  <si>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</si>
  <si>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</si>
  <si>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</si>
  <si>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</si>
  <si>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</si>
  <si>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</si>
  <si>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</si>
  <si>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</si>
  <si>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</si>
  <si>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</si>
  <si>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</si>
  <si>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</si>
  <si>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</si>
  <si>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</si>
  <si>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</si>
  <si>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</si>
  <si>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</si>
  <si>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</si>
  <si>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</si>
  <si>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</si>
  <si>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</si>
  <si>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</si>
  <si>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</si>
  <si>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</si>
  <si>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</si>
  <si>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</si>
  <si>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</si>
  <si>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</si>
  <si>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</si>
  <si>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</si>
  <si>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</si>
  <si>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</si>
  <si>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</si>
  <si>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</si>
  <si>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</si>
  <si>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</si>
  <si>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</si>
  <si>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</si>
  <si>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</si>
  <si>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</si>
  <si>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</si>
  <si>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</si>
  <si>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</si>
  <si>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</si>
  <si>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</si>
  <si>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</si>
  <si>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</si>
  <si>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</si>
  <si>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</si>
  <si>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</si>
  <si>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</si>
  <si>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</si>
  <si>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</si>
  <si>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</si>
  <si>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</si>
  <si>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</si>
  <si>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</si>
  <si>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</si>
  <si>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</si>
  <si>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</si>
  <si>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</si>
  <si>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</si>
  <si>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</si>
  <si>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</si>
  <si>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</si>
  <si>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</si>
  <si>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</si>
  <si>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</si>
  <si>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</si>
  <si>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</si>
  <si>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</si>
  <si>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</si>
  <si>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</si>
  <si>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</si>
  <si>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</si>
  <si>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</si>
  <si>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</si>
  <si>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</si>
  <si>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</si>
  <si>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</si>
  <si>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</si>
  <si>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</si>
  <si>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</si>
  <si>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</si>
  <si>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</si>
  <si>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</si>
  <si>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</si>
  <si>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</si>
  <si>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</si>
  <si>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</si>
  <si>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</si>
  <si>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</si>
  <si>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</si>
  <si>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</si>
  <si>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</si>
  <si>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</si>
  <si>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</si>
  <si>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</si>
  <si>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</si>
  <si>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</si>
  <si>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</si>
  <si>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</si>
  <si>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</si>
  <si>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</si>
  <si>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</si>
  <si>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</si>
  <si>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</si>
  <si>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</si>
  <si>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</si>
  <si>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</si>
  <si>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</si>
  <si>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</si>
  <si>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</si>
  <si>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</si>
  <si>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</si>
  <si>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</si>
  <si>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</si>
  <si>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</si>
  <si>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</si>
  <si>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</si>
  <si>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</si>
  <si>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</si>
  <si>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</si>
  <si>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</si>
  <si>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</si>
  <si>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</si>
  <si>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</si>
  <si>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</si>
  <si>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</si>
  <si>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</si>
  <si>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</si>
  <si>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</si>
  <si>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</si>
  <si>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</si>
  <si>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</si>
  <si>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</si>
  <si>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</si>
  <si>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</si>
  <si>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</si>
  <si>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</si>
  <si>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</si>
  <si>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</si>
  <si>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</si>
  <si>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</si>
  <si>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</si>
  <si>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</si>
  <si>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</si>
  <si>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</si>
  <si>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</si>
  <si>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</si>
  <si>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</si>
  <si>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</si>
  <si>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</si>
  <si>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</si>
  <si>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</si>
  <si>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</si>
  <si>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</si>
  <si>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</si>
  <si>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</si>
  <si>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</si>
  <si>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</si>
  <si>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</si>
  <si>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</si>
  <si>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</si>
  <si>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</si>
  <si>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</si>
  <si>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</si>
  <si>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</si>
  <si>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</si>
  <si>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</si>
  <si>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</si>
  <si>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</si>
  <si>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</si>
  <si>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</si>
  <si>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</si>
  <si>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</si>
  <si>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</si>
  <si>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</si>
  <si>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</si>
  <si>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</si>
  <si>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</si>
  <si>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</si>
  <si>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</si>
  <si>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</si>
  <si>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</si>
  <si>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</si>
  <si>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</si>
  <si>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</si>
  <si>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</si>
  <si>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</si>
  <si>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</si>
  <si>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</si>
  <si>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</si>
  <si>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</si>
  <si>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</si>
  <si>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</si>
  <si>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</si>
  <si>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</si>
  <si>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</si>
  <si>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</si>
  <si>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</si>
  <si>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</si>
  <si>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</si>
  <si>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</si>
  <si>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</si>
  <si>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</si>
  <si>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</si>
  <si>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</si>
  <si>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</si>
  <si>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</si>
  <si>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</si>
  <si>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</si>
  <si>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</si>
  <si>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</si>
  <si>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</si>
  <si>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</si>
  <si>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</si>
  <si>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</si>
  <si>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</si>
  <si>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</si>
  <si>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</si>
  <si>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</si>
  <si>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</si>
  <si>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</si>
  <si>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</si>
  <si>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</si>
  <si>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</si>
  <si>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</si>
  <si>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</si>
  <si>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</si>
  <si>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</si>
  <si>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</si>
  <si>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</si>
  <si>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</si>
  <si>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</si>
  <si>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</si>
  <si>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</si>
  <si>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</si>
  <si>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</si>
  <si>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</si>
  <si>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</si>
  <si>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</si>
  <si>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</si>
  <si>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</si>
  <si>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</si>
  <si>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</si>
  <si>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</si>
  <si>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</si>
  <si>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</si>
  <si>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</si>
  <si>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</si>
  <si>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</si>
  <si>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</si>
  <si>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</si>
  <si>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</si>
  <si>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</si>
  <si>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</si>
  <si>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</si>
  <si>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</si>
  <si>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</si>
  <si>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</si>
  <si>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</si>
  <si>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</si>
  <si>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</si>
  <si>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</si>
  <si>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</si>
  <si>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</si>
  <si>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</si>
  <si>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</si>
  <si>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</si>
  <si>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</si>
  <si>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</si>
  <si>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</si>
  <si>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</si>
  <si>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</si>
  <si>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</si>
  <si>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</si>
  <si>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</si>
  <si>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</si>
  <si>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</si>
  <si>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</si>
  <si>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</si>
  <si>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</si>
  <si>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</si>
  <si>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</si>
  <si>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</si>
  <si>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</si>
  <si>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</si>
  <si>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</si>
  <si>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</si>
  <si>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</si>
  <si>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</si>
  <si>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</si>
  <si>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</si>
  <si>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</si>
  <si>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</si>
  <si>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</si>
  <si>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</si>
  <si>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</si>
  <si>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</si>
  <si>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</si>
  <si>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</si>
  <si>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</si>
  <si>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</si>
  <si>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</si>
  <si>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</si>
  <si>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</si>
  <si>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</si>
  <si>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</si>
  <si>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</si>
  <si>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</si>
  <si>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</si>
  <si>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</si>
  <si>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</si>
  <si>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</si>
  <si>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</si>
  <si>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</si>
  <si>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</si>
  <si>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</si>
  <si>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</si>
  <si>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</si>
  <si>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</si>
  <si>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</si>
  <si>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</si>
  <si>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</si>
  <si>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</si>
  <si>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</si>
  <si>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</si>
  <si>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</si>
  <si>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</si>
  <si>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</si>
  <si>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</si>
  <si>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</si>
  <si>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</si>
  <si>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</si>
  <si>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</si>
  <si>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</si>
  <si>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</si>
  <si>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</si>
  <si>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</si>
  <si>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</si>
  <si>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</si>
  <si>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</si>
  <si>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</si>
  <si>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</si>
  <si>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</si>
  <si>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</si>
  <si>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</si>
  <si>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</si>
  <si>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</si>
  <si>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</si>
  <si>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</si>
  <si>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</si>
  <si>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</si>
  <si>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</si>
  <si>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</si>
  <si>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</si>
  <si>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</si>
  <si>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</si>
  <si>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</si>
  <si>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</si>
  <si>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</si>
  <si>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</si>
  <si>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</si>
  <si>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</si>
  <si>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</si>
  <si>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</si>
  <si>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</si>
  <si>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</si>
  <si>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</si>
  <si>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</si>
  <si>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</si>
  <si>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</si>
  <si>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</si>
  <si>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</si>
  <si>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</si>
  <si>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</si>
  <si>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</si>
  <si>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</si>
  <si>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</si>
  <si>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</si>
  <si>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</si>
  <si>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</si>
  <si>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</si>
  <si>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</si>
  <si>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</si>
  <si>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</si>
  <si>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</si>
  <si>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</si>
  <si>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</si>
  <si>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</si>
  <si>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</si>
  <si>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</si>
  <si>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</si>
  <si>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</si>
  <si>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</si>
  <si>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</si>
  <si>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</si>
  <si>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</si>
  <si>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</si>
  <si>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</si>
  <si>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</si>
  <si>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</si>
  <si>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</si>
  <si>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</si>
  <si>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</si>
  <si>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</si>
  <si>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</si>
  <si>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</si>
  <si>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</si>
  <si>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</si>
  <si>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</si>
  <si>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</si>
  <si>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</si>
  <si>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</si>
  <si>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</si>
  <si>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</si>
  <si>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</si>
  <si>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</si>
  <si>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</si>
  <si>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</si>
  <si>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</si>
  <si>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</si>
  <si>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</si>
  <si>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</si>
  <si>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</si>
  <si>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</si>
  <si>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</si>
  <si>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</si>
  <si>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</si>
  <si>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</si>
  <si>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</si>
  <si>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</si>
  <si>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</si>
  <si>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</si>
  <si>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</si>
  <si>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</si>
  <si>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</si>
  <si>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</si>
  <si>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</si>
  <si>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</si>
  <si>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</si>
  <si>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</si>
  <si>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</si>
  <si>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</si>
  <si>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</si>
  <si>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</si>
  <si>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</si>
  <si>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</si>
  <si>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</si>
  <si>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</si>
  <si>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</si>
  <si>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</si>
  <si>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</si>
  <si>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</si>
  <si>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</si>
  <si>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</si>
  <si>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</si>
  <si>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</si>
  <si>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</si>
  <si>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</si>
  <si>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</si>
  <si>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</si>
  <si>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</si>
  <si>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</si>
  <si>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</si>
  <si>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</si>
  <si>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</si>
  <si>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</si>
  <si>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</si>
  <si>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</si>
  <si>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</si>
  <si>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</si>
  <si>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</si>
  <si>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</si>
  <si>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</si>
  <si>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</si>
  <si>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</si>
  <si>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</si>
  <si>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</si>
  <si>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</si>
  <si>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</si>
  <si>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</si>
  <si>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</si>
  <si>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</si>
  <si>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</si>
  <si>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</si>
  <si>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</si>
  <si>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</si>
  <si>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</si>
  <si>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</si>
  <si>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</si>
  <si>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</si>
  <si>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</si>
  <si>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</si>
  <si>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</si>
  <si>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</si>
  <si>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</si>
  <si>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</si>
  <si>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</si>
  <si>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</si>
  <si>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</si>
  <si>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</si>
  <si>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</si>
  <si>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</si>
  <si>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</si>
  <si>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</si>
  <si>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</si>
  <si>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</si>
  <si>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</si>
  <si>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</si>
  <si>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</si>
  <si>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</si>
  <si>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</si>
  <si>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</si>
  <si>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</si>
  <si>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</si>
  <si>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</si>
  <si>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</si>
  <si>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</si>
  <si>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</si>
  <si>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</si>
  <si>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</si>
  <si>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</si>
  <si>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</si>
  <si>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</si>
  <si>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</si>
  <si>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</si>
  <si>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</si>
  <si>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</si>
  <si>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</si>
  <si>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</si>
  <si>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</si>
  <si>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</si>
  <si>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</si>
  <si>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</si>
  <si>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</si>
  <si>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</si>
  <si>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</si>
  <si>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</si>
  <si>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</si>
  <si>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</si>
  <si>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</si>
  <si>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</si>
  <si>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</si>
  <si>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</si>
  <si>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</si>
  <si>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</si>
  <si>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</si>
  <si>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</si>
  <si>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</si>
  <si>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</si>
  <si>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</si>
  <si>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</si>
  <si>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</si>
  <si>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</si>
  <si>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</si>
  <si>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</si>
  <si>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</si>
  <si>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</si>
  <si>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</si>
  <si>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</si>
  <si>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</si>
  <si>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</si>
  <si>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</si>
  <si>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</si>
  <si>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</si>
  <si>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</si>
  <si>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</si>
  <si>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</si>
  <si>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</si>
  <si>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</si>
  <si>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</si>
  <si>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</si>
  <si>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</si>
  <si>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</si>
  <si>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</si>
  <si>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</si>
  <si>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</si>
  <si>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</si>
  <si>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</si>
  <si>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</si>
  <si>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</si>
  <si>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</si>
  <si>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</si>
  <si>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</si>
  <si>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</si>
  <si>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</si>
  <si>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</si>
  <si>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</si>
  <si>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</si>
  <si>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</si>
  <si>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</si>
  <si>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</si>
  <si>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</si>
  <si>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</si>
  <si>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</si>
  <si>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</si>
  <si>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</si>
  <si>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</si>
  <si>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</si>
  <si>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</si>
  <si>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</si>
  <si>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</si>
  <si>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</si>
  <si>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</si>
  <si>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</si>
  <si>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</si>
  <si>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</si>
  <si>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</si>
  <si>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</si>
  <si>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</si>
  <si>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</si>
  <si>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</si>
  <si>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</si>
  <si>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</si>
  <si>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</si>
  <si>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</si>
  <si>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</si>
  <si>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</si>
  <si>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</si>
  <si>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</si>
  <si>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</si>
  <si>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</si>
  <si>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</si>
  <si>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</si>
  <si>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</si>
  <si>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</si>
  <si>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</si>
  <si>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</si>
  <si>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</si>
  <si>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</si>
  <si>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</si>
  <si>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</si>
  <si>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</si>
  <si>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</si>
  <si>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</si>
  <si>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</si>
  <si>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</si>
  <si>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</si>
  <si>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</si>
  <si>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</si>
  <si>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</si>
  <si>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</si>
  <si>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</si>
  <si>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</si>
  <si>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</si>
  <si>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</si>
  <si>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</si>
  <si>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</si>
  <si>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</si>
  <si>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</si>
  <si>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</si>
  <si>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</si>
  <si>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</si>
  <si>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</si>
  <si>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</si>
  <si>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</si>
  <si>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</si>
  <si>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</si>
  <si>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</si>
  <si>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</si>
  <si>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</si>
  <si>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</si>
  <si>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</si>
  <si>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</si>
  <si>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</si>
  <si>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</si>
  <si>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</si>
  <si>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</si>
  <si>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</si>
  <si>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</si>
  <si>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</si>
  <si>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</si>
  <si>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</si>
  <si>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</si>
  <si>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</si>
  <si>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</si>
  <si>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</si>
  <si>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</si>
  <si>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</si>
  <si>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</si>
  <si>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</si>
  <si>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</si>
  <si>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</si>
  <si>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</si>
  <si>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</si>
  <si>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</si>
  <si>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</si>
  <si>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</si>
  <si>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</si>
  <si>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</si>
  <si>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</si>
  <si>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</si>
  <si>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</si>
  <si>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</si>
  <si>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</si>
  <si>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</si>
  <si>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</si>
  <si>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</si>
  <si>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</si>
  <si>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</si>
  <si>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</si>
  <si>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</si>
  <si>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</si>
  <si>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</si>
  <si>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</si>
  <si>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</si>
  <si>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</si>
  <si>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</si>
  <si>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</si>
  <si>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</si>
  <si>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</si>
  <si>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</si>
  <si>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</si>
  <si>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</si>
  <si>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</si>
  <si>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</si>
  <si>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</si>
  <si>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</si>
  <si>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</si>
  <si>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</si>
  <si>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</si>
  <si>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</si>
  <si>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</si>
  <si>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</si>
  <si>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</si>
  <si>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</si>
  <si>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</si>
  <si>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</si>
  <si>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</si>
  <si>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</si>
  <si>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</si>
  <si>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</si>
  <si>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</si>
  <si>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</si>
  <si>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</si>
  <si>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</si>
  <si>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</si>
  <si>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</si>
  <si>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</si>
  <si>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</si>
  <si>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</si>
  <si>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</si>
  <si>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</si>
  <si>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</si>
  <si>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</si>
  <si>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</si>
  <si>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</si>
  <si>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</si>
  <si>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</si>
  <si>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</si>
  <si>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</si>
  <si>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</si>
  <si>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</si>
  <si>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</si>
  <si>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</si>
  <si>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</si>
  <si>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</si>
  <si>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</si>
  <si>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</si>
  <si>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</si>
  <si>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</si>
  <si>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</si>
  <si>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</si>
  <si>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</si>
  <si>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</si>
  <si>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</si>
  <si>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</si>
  <si>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</si>
  <si>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</si>
  <si>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</si>
  <si>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</si>
  <si>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</si>
  <si>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</si>
  <si>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</si>
  <si>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</si>
  <si>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</si>
  <si>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</si>
  <si>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</si>
  <si>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</si>
  <si>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</si>
  <si>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</si>
  <si>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</si>
  <si>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</si>
  <si>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</si>
  <si>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</si>
  <si>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</si>
  <si>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</si>
  <si>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</si>
  <si>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</si>
  <si>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</si>
  <si>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</si>
  <si>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</si>
  <si>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</si>
  <si>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</si>
  <si>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</si>
  <si>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</si>
  <si>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</si>
  <si>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</si>
  <si>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</si>
  <si>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</si>
  <si>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</si>
  <si>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</si>
  <si>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</si>
  <si>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</si>
  <si>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</si>
  <si>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</si>
  <si>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</si>
  <si>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</si>
  <si>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</si>
  <si>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</si>
  <si>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</si>
  <si>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</si>
  <si>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</si>
  <si>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</si>
  <si>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</si>
  <si>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</si>
  <si>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</si>
  <si>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</si>
  <si>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</si>
  <si>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</si>
  <si>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</si>
  <si>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</si>
  <si>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</si>
  <si>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</si>
  <si>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</si>
  <si>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</si>
  <si>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</si>
  <si>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</si>
  <si>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</si>
  <si>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</si>
  <si>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</si>
  <si>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</si>
  <si>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</si>
  <si>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</si>
  <si>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</si>
  <si>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</si>
  <si>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</si>
  <si>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</si>
  <si>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</si>
  <si>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</si>
  <si>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</si>
  <si>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</si>
  <si>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</si>
  <si>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</si>
  <si>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</si>
  <si>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</si>
  <si>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</si>
  <si>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</si>
  <si>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</si>
  <si>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</si>
  <si>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</si>
  <si>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</si>
  <si>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</si>
  <si>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</si>
  <si>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</si>
  <si>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</si>
  <si>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</si>
  <si>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</si>
  <si>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</si>
  <si>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</si>
  <si>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</si>
  <si>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</si>
  <si>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</si>
  <si>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</si>
  <si>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</si>
  <si>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</si>
  <si>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</si>
  <si>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</si>
  <si>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</si>
  <si>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</si>
  <si>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</si>
  <si>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</si>
  <si>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</si>
  <si>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</si>
  <si>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</si>
  <si>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</si>
  <si>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</si>
  <si>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</si>
  <si>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</si>
  <si>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</si>
  <si>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</si>
  <si>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</si>
  <si>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</si>
  <si>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</si>
  <si>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</si>
  <si>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</si>
  <si>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</si>
  <si>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</si>
  <si>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</si>
  <si>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</si>
  <si>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</si>
  <si>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</si>
  <si>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</si>
  <si>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</si>
  <si>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</si>
  <si>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</si>
  <si>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</si>
  <si>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</si>
  <si>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</si>
  <si>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</si>
  <si>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</si>
  <si>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</si>
  <si>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</si>
  <si>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</si>
  <si>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</si>
  <si>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</si>
  <si>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</si>
  <si>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</si>
  <si>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</si>
  <si>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</si>
  <si>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</si>
  <si>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</si>
  <si>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</si>
  <si>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</si>
  <si>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</si>
  <si>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</si>
  <si>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</si>
  <si>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</si>
  <si>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</si>
  <si>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</si>
  <si>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</si>
  <si>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</si>
  <si>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</si>
  <si>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</si>
  <si>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</si>
  <si>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</si>
  <si>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</si>
  <si>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</si>
  <si>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</si>
  <si>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</si>
  <si>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</si>
  <si>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</si>
  <si>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</si>
  <si>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</si>
  <si>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</si>
  <si>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</si>
  <si>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</si>
  <si>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</si>
  <si>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</si>
  <si>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</si>
  <si>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</si>
  <si>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</si>
  <si>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</si>
  <si>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</si>
  <si>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</si>
  <si>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</si>
  <si>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</si>
  <si>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</si>
  <si>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</si>
  <si>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</si>
  <si>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</si>
  <si>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</si>
  <si>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</si>
  <si>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</si>
  <si>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</si>
  <si>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</si>
  <si>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</si>
  <si>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</si>
  <si>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</si>
  <si>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</si>
  <si>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</si>
  <si>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</si>
  <si>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</si>
  <si>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</si>
  <si>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</si>
  <si>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</si>
  <si>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</si>
  <si>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</si>
  <si>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</si>
  <si>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</si>
  <si>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</si>
  <si>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</si>
  <si>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</si>
  <si>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</si>
  <si>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</si>
  <si>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</si>
  <si>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</si>
  <si>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</si>
  <si>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</si>
  <si>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</si>
  <si>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</si>
  <si>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</si>
  <si>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</si>
  <si>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</si>
  <si>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</si>
  <si>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</si>
  <si>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</si>
  <si>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</si>
  <si>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</si>
  <si>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</si>
  <si>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</si>
  <si>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</si>
  <si>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</si>
  <si>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</si>
  <si>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</si>
  <si>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</si>
  <si>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</si>
  <si>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</si>
  <si>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</si>
  <si>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</si>
  <si>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</si>
  <si>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</si>
  <si>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</si>
  <si>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</si>
  <si>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</si>
  <si>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</si>
  <si>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</si>
  <si>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</si>
  <si>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</si>
  <si>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</si>
  <si>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</si>
  <si>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</si>
  <si>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</si>
  <si>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</si>
  <si>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</si>
  <si>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</si>
  <si>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</si>
  <si>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</si>
  <si>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</si>
  <si>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</si>
  <si>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</si>
  <si>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</si>
  <si>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</si>
  <si>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</si>
  <si>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</si>
  <si>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</si>
  <si>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</si>
  <si>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</si>
  <si>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</si>
  <si>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</si>
  <si>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</si>
  <si>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</si>
  <si>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</si>
  <si>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</si>
  <si>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</si>
  <si>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</si>
  <si>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</si>
  <si>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</si>
  <si>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</si>
  <si>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</si>
  <si>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</si>
  <si>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</si>
  <si>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</si>
  <si>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</si>
  <si>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</si>
  <si>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</si>
  <si>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</si>
  <si>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</si>
  <si>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</si>
  <si>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</si>
  <si>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</si>
  <si>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</si>
  <si>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</si>
  <si>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</si>
  <si>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</si>
  <si>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</si>
  <si>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</si>
  <si>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</si>
  <si>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</si>
  <si>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</si>
  <si>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</si>
  <si>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</si>
  <si>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</si>
  <si>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</si>
  <si>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</si>
  <si>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</si>
  <si>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</si>
  <si>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</si>
  <si>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</si>
  <si>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</si>
  <si>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</si>
  <si>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</si>
  <si>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</si>
  <si>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</si>
  <si>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</si>
  <si>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</si>
  <si>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</si>
  <si>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</si>
  <si>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</si>
  <si>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</si>
  <si>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</si>
  <si>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</si>
  <si>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</si>
  <si>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</si>
  <si>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</si>
  <si>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</si>
  <si>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</si>
  <si>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</si>
  <si>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</si>
  <si>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</si>
  <si>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</si>
  <si>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</si>
  <si>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</si>
  <si>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</si>
  <si>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</si>
  <si>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</si>
  <si>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</si>
  <si>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</si>
  <si>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</si>
  <si>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</si>
  <si>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</si>
  <si>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</si>
  <si>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</si>
  <si>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</si>
  <si>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</si>
  <si>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</si>
  <si>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</si>
  <si>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</si>
  <si>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</si>
  <si>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</si>
  <si>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</si>
  <si>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</si>
  <si>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</si>
  <si>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</si>
  <si>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</si>
  <si>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</si>
  <si>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</si>
  <si>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</si>
  <si>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</si>
  <si>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</si>
  <si>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</si>
  <si>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</si>
  <si>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</si>
  <si>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</si>
  <si>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</si>
  <si>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</si>
  <si>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</si>
  <si>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</si>
  <si>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</si>
  <si>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</si>
  <si>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</si>
  <si>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</si>
  <si>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</si>
  <si>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</si>
  <si>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</si>
  <si>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</si>
  <si>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</si>
  <si>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</si>
  <si>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</si>
  <si>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</si>
  <si>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</si>
  <si>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</si>
  <si>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</si>
  <si>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</si>
  <si>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</si>
  <si>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</si>
  <si>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</si>
  <si>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</si>
  <si>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</si>
  <si>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</si>
  <si>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</si>
  <si>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</si>
  <si>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</si>
  <si>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</si>
  <si>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</si>
  <si>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</si>
  <si>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</si>
  <si>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</si>
  <si>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</si>
  <si>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</si>
  <si>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</si>
  <si>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</si>
  <si>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</si>
  <si>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</si>
  <si>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</si>
  <si>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</si>
  <si>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</si>
  <si>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</si>
  <si>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</si>
  <si>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</si>
  <si>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</si>
  <si>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</si>
  <si>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</si>
  <si>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</si>
  <si>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</si>
  <si>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</si>
  <si>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</si>
  <si>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</si>
  <si>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</si>
  <si>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</si>
  <si>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</si>
  <si>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</si>
  <si>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</si>
  <si>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</si>
  <si>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</si>
  <si>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</si>
  <si>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</si>
  <si>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</si>
  <si>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</si>
  <si>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</si>
  <si>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</si>
  <si>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</si>
  <si>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</si>
  <si>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</si>
  <si>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</si>
  <si>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</si>
  <si>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</si>
  <si>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</si>
  <si>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</si>
  <si>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</si>
  <si>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</si>
  <si>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</si>
  <si>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</si>
  <si>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</si>
  <si>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</si>
  <si>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</si>
  <si>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</si>
  <si>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</si>
  <si>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</si>
  <si>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</si>
  <si>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</si>
  <si>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</si>
  <si>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</si>
  <si>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</si>
  <si>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</si>
  <si>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</si>
  <si>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</si>
  <si>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</si>
  <si>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</si>
  <si>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</si>
  <si>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</si>
  <si>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</si>
  <si>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</si>
  <si>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</si>
  <si>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</si>
  <si>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</si>
  <si>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</si>
  <si>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</si>
  <si>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</si>
  <si>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</si>
  <si>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</si>
  <si>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</si>
  <si>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</si>
  <si>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</si>
  <si>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</si>
  <si>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</si>
  <si>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</si>
  <si>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</si>
  <si>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</si>
  <si>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</si>
  <si>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</si>
  <si>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</si>
  <si>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</si>
  <si>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</si>
  <si>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</si>
  <si>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</si>
  <si>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</si>
  <si>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</si>
  <si>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</si>
  <si>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</si>
  <si>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</si>
  <si>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</si>
  <si>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</si>
  <si>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</si>
  <si>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</si>
  <si>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</si>
  <si>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</si>
  <si>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</si>
  <si>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</si>
  <si>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</si>
  <si>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</si>
  <si>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</si>
  <si>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</si>
  <si>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</si>
  <si>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</si>
  <si>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</si>
  <si>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</si>
  <si>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</si>
  <si>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</si>
  <si>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</si>
  <si>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</si>
  <si>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</si>
  <si>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</si>
  <si>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</si>
  <si>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</si>
  <si>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</si>
  <si>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</si>
  <si>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</si>
  <si>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</si>
  <si>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</si>
  <si>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</si>
  <si>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</si>
  <si>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</si>
  <si>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</si>
  <si>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</si>
  <si>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</si>
  <si>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</si>
  <si>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</si>
  <si>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</si>
  <si>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</si>
  <si>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</si>
  <si>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</si>
  <si>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</si>
  <si>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</si>
  <si>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</si>
  <si>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</si>
  <si>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</si>
  <si>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</si>
  <si>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</si>
  <si>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</si>
  <si>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</si>
  <si>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</si>
  <si>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</si>
  <si>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</si>
  <si>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</si>
  <si>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</si>
  <si>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</si>
  <si>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</si>
  <si>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</si>
  <si>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</si>
  <si>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</si>
  <si>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</si>
  <si>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</si>
  <si>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</si>
  <si>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</si>
  <si>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</si>
  <si>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</si>
  <si>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</si>
  <si>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</si>
  <si>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</si>
  <si>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</si>
  <si>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</si>
  <si>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</si>
  <si>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</si>
  <si>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</si>
  <si>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</si>
  <si>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</si>
  <si>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</si>
  <si>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</si>
  <si>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</si>
  <si>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</si>
  <si>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</si>
  <si>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</si>
  <si>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</si>
  <si>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</si>
  <si>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</si>
  <si>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</si>
  <si>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</si>
  <si>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</si>
  <si>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</si>
  <si>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</si>
  <si>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</si>
  <si>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</si>
  <si>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</si>
  <si>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</si>
  <si>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</si>
  <si>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</si>
  <si>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</si>
  <si>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</si>
  <si>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</si>
  <si>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</si>
  <si>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</si>
  <si>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</si>
  <si>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</si>
  <si>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</si>
  <si>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</si>
  <si>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</si>
  <si>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</si>
  <si>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</si>
  <si>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</si>
  <si>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</si>
  <si>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</si>
  <si>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</si>
  <si>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</si>
  <si>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</si>
  <si>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</si>
  <si>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</si>
  <si>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</si>
  <si>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</si>
  <si>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</si>
  <si>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</si>
  <si>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</si>
  <si>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</si>
  <si>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</si>
  <si>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</si>
  <si>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</si>
  <si>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</si>
  <si>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</si>
  <si>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</si>
  <si>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</si>
  <si>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</si>
  <si>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</si>
  <si>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</si>
  <si>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</si>
  <si>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</si>
  <si>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</si>
  <si>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</si>
  <si>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</si>
  <si>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</si>
  <si>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</si>
  <si>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</si>
  <si>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</si>
  <si>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</si>
  <si>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</si>
  <si>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</si>
  <si>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</si>
  <si>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</si>
  <si>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</si>
  <si>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</si>
  <si>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</si>
  <si>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</si>
  <si>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</si>
  <si>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</si>
  <si>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</si>
  <si>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</si>
  <si>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</si>
  <si>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</si>
  <si>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</si>
  <si>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</si>
  <si>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</si>
  <si>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</si>
  <si>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</si>
  <si>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</si>
  <si>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</si>
  <si>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</si>
  <si>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</si>
  <si>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</si>
  <si>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</si>
  <si>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</si>
  <si>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</si>
  <si>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</si>
  <si>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</si>
  <si>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</si>
  <si>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</si>
  <si>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</si>
  <si>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</si>
  <si>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</si>
  <si>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</si>
  <si>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</si>
  <si>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</si>
  <si>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</si>
  <si>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</si>
  <si>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</si>
  <si>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</si>
  <si>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</si>
  <si>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</si>
  <si>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</si>
  <si>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</si>
  <si>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</si>
  <si>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</si>
  <si>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</si>
  <si>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</si>
  <si>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</si>
  <si>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</si>
  <si>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</si>
  <si>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</si>
  <si>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</si>
  <si>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</si>
  <si>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</si>
  <si>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</si>
  <si>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</si>
  <si>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</si>
  <si>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</si>
  <si>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</si>
  <si>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</si>
  <si>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</si>
  <si>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</si>
  <si>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</si>
  <si>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</si>
  <si>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</si>
  <si>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</si>
  <si>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</si>
  <si>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</si>
  <si>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</si>
  <si>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</si>
  <si>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</si>
  <si>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</si>
  <si>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</si>
  <si>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</si>
  <si>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</si>
  <si>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</si>
  <si>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</si>
  <si>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</si>
  <si>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</si>
  <si>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</si>
  <si>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</si>
  <si>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</si>
  <si>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</si>
  <si>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</si>
  <si>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</si>
  <si>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</si>
  <si>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</si>
  <si>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</si>
  <si>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</si>
  <si>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</si>
  <si>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</si>
  <si>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</si>
  <si>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</si>
  <si>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</si>
  <si>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</si>
  <si>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</si>
  <si>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</si>
  <si>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</si>
  <si>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</si>
  <si>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</si>
  <si>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</si>
  <si>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</si>
  <si>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</si>
  <si>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</si>
  <si>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</si>
  <si>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</si>
  <si>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</si>
  <si>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</si>
  <si>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</si>
  <si>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</si>
  <si>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</si>
  <si>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</si>
  <si>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</si>
  <si>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</si>
  <si>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</si>
  <si>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</si>
  <si>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</si>
  <si>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</si>
  <si>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</si>
  <si>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</si>
  <si>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</si>
  <si>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</si>
  <si>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</si>
  <si>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</si>
  <si>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</si>
  <si>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</si>
  <si>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</si>
  <si>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</si>
  <si>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</si>
  <si>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</si>
  <si>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</si>
  <si>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</si>
  <si>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</si>
  <si>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</si>
  <si>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</si>
  <si>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</si>
  <si>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</si>
  <si>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</si>
  <si>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</si>
  <si>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</si>
  <si>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</si>
  <si>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</si>
  <si>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</si>
  <si>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</si>
  <si>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</si>
  <si>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</si>
  <si>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</si>
  <si>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</si>
  <si>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</si>
  <si>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</si>
  <si>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</si>
  <si>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</si>
  <si>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</si>
  <si>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</si>
  <si>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</si>
  <si>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</si>
  <si>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</si>
  <si>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</si>
  <si>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</si>
  <si>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</si>
  <si>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</si>
  <si>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</si>
  <si>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</si>
  <si>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</si>
  <si>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</si>
  <si>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</si>
  <si>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</si>
  <si>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</si>
  <si>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</si>
  <si>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</si>
  <si>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</si>
  <si>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</si>
  <si>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</si>
  <si>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</si>
  <si>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</si>
  <si>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</si>
  <si>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</si>
  <si>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</si>
  <si>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</si>
  <si>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</si>
  <si>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</si>
  <si>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</si>
  <si>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</si>
  <si>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</si>
  <si>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</si>
  <si>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</si>
  <si>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</si>
  <si>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</si>
  <si>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</si>
  <si>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</si>
  <si>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</si>
  <si>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</si>
  <si>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</si>
  <si>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</si>
  <si>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</si>
  <si>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</si>
  <si>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</si>
  <si>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</si>
  <si>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</si>
  <si>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</si>
  <si>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</si>
  <si>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</si>
  <si>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</si>
  <si>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</si>
  <si>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</si>
  <si>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</si>
  <si>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</si>
  <si>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</si>
  <si>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</si>
  <si>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</si>
  <si>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</si>
  <si>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</si>
  <si>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</si>
  <si>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</si>
  <si>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</si>
  <si>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</si>
  <si>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</si>
  <si>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</si>
  <si>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</si>
  <si>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</si>
  <si>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</si>
  <si>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</si>
  <si>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</si>
  <si>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</si>
  <si>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</si>
  <si>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</si>
  <si>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</si>
  <si>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</si>
  <si>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</si>
  <si>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</si>
  <si>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</si>
  <si>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</si>
  <si>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</si>
  <si>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</si>
  <si>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</si>
  <si>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</si>
  <si>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</si>
  <si>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</si>
  <si>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</si>
  <si>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</si>
  <si>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</si>
  <si>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</si>
  <si>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</si>
  <si>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</si>
  <si>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</si>
  <si>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</si>
  <si>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</si>
  <si>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</si>
  <si>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</si>
  <si>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</si>
  <si>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</si>
  <si>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</si>
  <si>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</si>
  <si>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</si>
  <si>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</si>
  <si>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</si>
  <si>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</si>
  <si>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</si>
  <si>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</si>
  <si>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</si>
  <si>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</si>
  <si>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</si>
  <si>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</si>
  <si>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</si>
  <si>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</si>
  <si>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</si>
  <si>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</si>
  <si>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</si>
  <si>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</si>
  <si>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</si>
  <si>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</si>
  <si>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</si>
  <si>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</si>
  <si>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</si>
  <si>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</si>
  <si>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</si>
  <si>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</si>
  <si>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</si>
  <si>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</si>
  <si>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</si>
  <si>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</si>
  <si>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</si>
  <si>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</si>
  <si>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</si>
  <si>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</si>
  <si>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</si>
  <si>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</si>
  <si>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</si>
  <si>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</si>
  <si>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</si>
  <si>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</si>
  <si>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</si>
  <si>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</si>
  <si>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</si>
  <si>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</si>
  <si>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</si>
  <si>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</si>
  <si>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</si>
  <si>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</si>
  <si>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</si>
  <si>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</si>
  <si>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</si>
  <si>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</si>
  <si>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</si>
  <si>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</si>
  <si>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</si>
  <si>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</si>
  <si>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</si>
  <si>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</si>
  <si>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</si>
  <si>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</si>
  <si>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</si>
  <si>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</si>
  <si>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</si>
  <si>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</si>
  <si>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</si>
  <si>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</si>
  <si>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</si>
  <si>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</si>
  <si>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</si>
  <si>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</si>
  <si>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</si>
  <si>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</si>
  <si>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</si>
  <si>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</si>
  <si>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</si>
  <si>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</si>
  <si>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</si>
  <si>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</si>
  <si>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</si>
  <si>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</si>
  <si>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</si>
  <si>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</si>
  <si>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</si>
  <si>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</si>
  <si>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</si>
  <si>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</si>
  <si>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</si>
  <si>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</si>
  <si>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</si>
  <si>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</si>
  <si>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</si>
  <si>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</si>
  <si>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</si>
  <si>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</si>
  <si>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</si>
  <si>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</si>
  <si>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</si>
  <si>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</si>
  <si>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</si>
  <si>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</si>
  <si>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</si>
  <si>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</si>
  <si>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</si>
  <si>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</si>
  <si>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</si>
  <si>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</si>
  <si>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</si>
  <si>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</si>
  <si>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</si>
  <si>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</si>
  <si>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</si>
  <si>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</si>
  <si>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</si>
  <si>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</si>
  <si>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</si>
  <si>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</si>
  <si>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</si>
  <si>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</si>
  <si>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</si>
  <si>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</si>
  <si>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</si>
  <si>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</si>
  <si>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</si>
  <si>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</si>
  <si>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</si>
  <si>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</si>
  <si>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</si>
  <si>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</si>
  <si>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</si>
  <si>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</si>
  <si>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</si>
  <si>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</si>
  <si>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</si>
  <si>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</si>
  <si>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</si>
  <si>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</si>
  <si>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</si>
  <si>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</si>
  <si>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</si>
  <si>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</si>
  <si>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</si>
  <si>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</si>
  <si>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</si>
  <si>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</si>
  <si>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</si>
  <si>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</si>
  <si>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</si>
  <si>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</si>
  <si>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</si>
  <si>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</si>
  <si>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</si>
  <si>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</si>
  <si>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</si>
  <si>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</si>
  <si>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</si>
  <si>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</si>
  <si>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</si>
  <si>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</si>
  <si>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</si>
  <si>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</si>
  <si>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</si>
  <si>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</si>
  <si>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</si>
  <si>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</si>
  <si>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</si>
  <si>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</si>
  <si>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</si>
  <si>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</si>
  <si>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</si>
  <si>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</si>
  <si>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</si>
  <si>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</si>
  <si>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</si>
  <si>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</si>
  <si>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</si>
  <si>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</si>
  <si>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</si>
  <si>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</si>
  <si>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</si>
  <si>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</si>
  <si>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</si>
  <si>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</si>
  <si>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</si>
  <si>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</si>
  <si>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</si>
  <si>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</si>
  <si>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</si>
  <si>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</si>
  <si>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</si>
  <si>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</si>
  <si>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</si>
  <si>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</si>
  <si>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</si>
  <si>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</si>
  <si>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</si>
  <si>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</si>
  <si>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</si>
  <si>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</si>
  <si>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</si>
  <si>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</si>
  <si>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</si>
  <si>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</si>
  <si>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</si>
  <si>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</si>
  <si>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</si>
  <si>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</si>
  <si>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</si>
  <si>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</si>
  <si>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</si>
  <si>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</si>
  <si>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</si>
  <si>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</si>
  <si>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</si>
  <si>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</si>
  <si>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</si>
  <si>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</si>
  <si>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</si>
  <si>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</si>
  <si>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</si>
  <si>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</si>
  <si>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</si>
  <si>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</si>
  <si>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</si>
  <si>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</si>
  <si>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</si>
  <si>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</si>
  <si>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</si>
  <si>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</si>
  <si>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</si>
  <si>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</si>
  <si>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</si>
  <si>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</si>
  <si>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</si>
  <si>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</si>
  <si>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</si>
  <si>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</si>
  <si>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</si>
  <si>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</si>
  <si>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</si>
  <si>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</si>
  <si>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</si>
  <si>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</si>
  <si>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</si>
  <si>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</si>
  <si>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</si>
  <si>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</si>
  <si>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</si>
  <si>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</si>
  <si>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</si>
  <si>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</si>
  <si>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</si>
  <si>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</si>
  <si>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</si>
  <si>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</si>
  <si>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</si>
  <si>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</si>
  <si>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</si>
  <si>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</si>
  <si>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</si>
  <si>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</si>
  <si>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</si>
  <si>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</si>
  <si>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</si>
  <si>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</si>
  <si>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</si>
  <si>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</si>
  <si>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</si>
  <si>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</si>
  <si>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</si>
  <si>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</si>
  <si>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</si>
  <si>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</si>
  <si>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</si>
  <si>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</si>
  <si>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</si>
  <si>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</si>
  <si>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</si>
  <si>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</si>
  <si>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</si>
  <si>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</si>
  <si>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</si>
  <si>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</si>
  <si>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</si>
  <si>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</si>
  <si>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</si>
  <si>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</si>
  <si>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</si>
  <si>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</si>
  <si>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</si>
  <si>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</si>
  <si>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</si>
  <si>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</si>
  <si>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</si>
  <si>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</si>
  <si>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</si>
  <si>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</si>
  <si>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</si>
  <si>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</si>
  <si>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</si>
  <si>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</si>
  <si>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</si>
  <si>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</si>
  <si>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</si>
  <si>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</si>
  <si>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</si>
  <si>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</si>
  <si>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</si>
  <si>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</si>
  <si>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</si>
  <si>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</si>
  <si>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</si>
  <si>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</si>
  <si>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</si>
  <si>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</si>
  <si>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</si>
  <si>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</si>
  <si>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</si>
  <si>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</si>
  <si>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</si>
  <si>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</si>
  <si>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</si>
  <si>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</si>
  <si>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</si>
  <si>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</si>
  <si>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</si>
  <si>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</si>
  <si>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</si>
  <si>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</si>
  <si>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</si>
  <si>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</si>
  <si>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</si>
  <si>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</si>
  <si>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</si>
  <si>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</si>
  <si>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</si>
  <si>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</si>
  <si>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</si>
  <si>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</si>
  <si>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</si>
  <si>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</si>
  <si>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</si>
  <si>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</si>
  <si>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</si>
  <si>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</si>
  <si>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</si>
  <si>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</si>
  <si>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</si>
  <si>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</si>
  <si>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</si>
  <si>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</si>
  <si>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</si>
  <si>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</si>
  <si>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</si>
  <si>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</si>
  <si>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</si>
  <si>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</si>
  <si>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</si>
  <si>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</si>
  <si>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</si>
  <si>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</si>
  <si>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</si>
  <si>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</si>
  <si>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</si>
  <si>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</si>
  <si>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</si>
  <si>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</si>
  <si>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</si>
  <si>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</si>
  <si>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</si>
  <si>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</si>
  <si>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</si>
  <si>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</si>
  <si>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</si>
  <si>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</si>
  <si>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</si>
  <si>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</si>
  <si>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</si>
  <si>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</si>
  <si>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</si>
  <si>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</si>
  <si>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</si>
  <si>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</si>
  <si>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</si>
  <si>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</si>
  <si>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</si>
  <si>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</si>
  <si>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</si>
  <si>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</si>
  <si>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</si>
  <si>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</si>
  <si>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</si>
  <si>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</si>
  <si>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</si>
  <si>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</si>
  <si>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</si>
  <si>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</si>
  <si>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</si>
  <si>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</si>
  <si>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</si>
  <si>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</si>
  <si>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</si>
  <si>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</si>
  <si>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</si>
  <si>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</si>
  <si>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</si>
  <si>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</si>
  <si>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</si>
  <si>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</si>
  <si>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</si>
  <si>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</si>
  <si>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</si>
  <si>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</si>
  <si>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</si>
  <si>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</si>
  <si>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</si>
  <si>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</si>
  <si>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</si>
  <si>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</si>
  <si>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</si>
  <si>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</si>
  <si>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</si>
  <si>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</si>
  <si>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</si>
  <si>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</si>
  <si>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</si>
  <si>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</si>
  <si>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</si>
  <si>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</si>
  <si>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</si>
  <si>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</si>
  <si>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</si>
  <si>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</si>
  <si>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</si>
  <si>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</si>
  <si>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</si>
  <si>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</si>
  <si>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</si>
  <si>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</si>
  <si>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</si>
  <si>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</si>
  <si>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</si>
  <si>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</si>
  <si>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</si>
  <si>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</si>
  <si>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</si>
  <si>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</si>
  <si>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</si>
  <si>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</si>
  <si>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</si>
  <si>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</si>
  <si>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</si>
  <si>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</si>
  <si>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</si>
  <si>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</si>
  <si>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</si>
  <si>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</si>
  <si>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</si>
  <si>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</si>
  <si>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</si>
  <si>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</si>
  <si>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</si>
  <si>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</si>
  <si>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</si>
  <si>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</si>
  <si>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</si>
  <si>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</si>
  <si>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</si>
  <si>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</si>
  <si>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</si>
  <si>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</si>
  <si>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</si>
  <si>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</si>
  <si>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</si>
  <si>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</si>
  <si>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</si>
  <si>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</si>
  <si>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</si>
  <si>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</si>
  <si>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</si>
  <si>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</si>
  <si>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</si>
  <si>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</si>
  <si>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</si>
  <si>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</si>
  <si>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</si>
  <si>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</si>
  <si>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</si>
  <si>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</si>
  <si>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</si>
  <si>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</si>
  <si>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</si>
  <si>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</si>
  <si>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</si>
  <si>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</si>
  <si>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</si>
  <si>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</si>
  <si>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</si>
  <si>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</si>
  <si>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</si>
  <si>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</si>
  <si>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</si>
  <si>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</si>
  <si>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</si>
  <si>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</si>
  <si>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</si>
  <si>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</si>
  <si>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</si>
  <si>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</si>
  <si>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</si>
  <si>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</si>
  <si>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</si>
  <si>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</si>
  <si>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</si>
  <si>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</si>
  <si>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</si>
  <si>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</si>
  <si>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</si>
  <si>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</si>
  <si>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</si>
  <si>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</si>
  <si>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</si>
  <si>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</si>
  <si>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</si>
  <si>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</si>
  <si>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</si>
  <si>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</si>
  <si>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</si>
  <si>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</si>
  <si>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</si>
  <si>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</si>
  <si>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</si>
  <si>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</si>
  <si>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</si>
  <si>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</si>
  <si>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</si>
  <si>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</si>
  <si>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</si>
  <si>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</si>
  <si>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</si>
  <si>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</si>
  <si>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</si>
  <si>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</si>
  <si>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</si>
  <si>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</si>
  <si>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</si>
  <si>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</si>
  <si>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</si>
  <si>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</si>
  <si>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</si>
  <si>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</si>
  <si>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</si>
  <si>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</si>
  <si>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</si>
  <si>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</si>
  <si>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</si>
  <si>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</si>
  <si>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</si>
  <si>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</si>
  <si>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</si>
  <si>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</si>
  <si>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</si>
  <si>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</si>
  <si>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</si>
  <si>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</si>
  <si>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</si>
  <si>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</si>
  <si>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</si>
  <si>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</si>
  <si>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</si>
  <si>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</si>
  <si>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</si>
  <si>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</si>
  <si>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</si>
  <si>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</si>
  <si>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</si>
  <si>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</si>
  <si>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</si>
  <si>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</si>
  <si>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</si>
  <si>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</si>
  <si>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</si>
  <si>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</si>
  <si>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</si>
  <si>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</si>
  <si>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</si>
  <si>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</si>
  <si>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</si>
  <si>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</si>
  <si>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</si>
  <si>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</si>
  <si>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</si>
  <si>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</si>
  <si>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</si>
  <si>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</si>
  <si>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</si>
  <si>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</si>
  <si>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</si>
  <si>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</si>
  <si>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</si>
  <si>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</si>
  <si>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</si>
  <si>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</si>
  <si>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</si>
  <si>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</si>
  <si>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</si>
  <si>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</si>
  <si>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</si>
  <si>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</si>
  <si>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</si>
  <si>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</si>
  <si>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</si>
  <si>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</si>
  <si>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</si>
  <si>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</si>
  <si>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</si>
  <si>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</si>
  <si>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</si>
  <si>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</si>
  <si>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</si>
  <si>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</si>
  <si>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</si>
  <si>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</si>
  <si>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</si>
  <si>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</si>
  <si>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</si>
  <si>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</si>
  <si>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</si>
  <si>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</si>
  <si>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</si>
  <si>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</si>
  <si>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</si>
  <si>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</si>
  <si>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</si>
  <si>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</si>
  <si>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</si>
  <si>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</si>
  <si>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</si>
  <si>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</si>
  <si>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</si>
  <si>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</si>
  <si>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</si>
  <si>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</si>
  <si>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</si>
  <si>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V1-U0-00821-21F02-6502540</t>
  </si>
  <si>
    <t>Светодиодный светильник VARTON NERO FLEX IP65 298х77 мм 25 Вт 4000 K белый с рамкой половинка</t>
  </si>
  <si>
    <t>V1-U0-T0821-21000-6502540</t>
  </si>
  <si>
    <t>Светодиодный светильник VARTON NERO FLEX IP65 298х77 мм 23 Вт 4000 K черный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</si>
  <si>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</si>
  <si>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</si>
  <si>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</si>
  <si>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</si>
  <si>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</si>
  <si>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</si>
  <si>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</si>
  <si>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</si>
  <si>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</si>
  <si>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</si>
  <si>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</si>
  <si>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</si>
  <si>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</si>
  <si>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</si>
  <si>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</si>
  <si>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</si>
  <si>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</si>
  <si>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</si>
  <si>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</si>
  <si>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</si>
  <si>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</si>
  <si>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</si>
  <si>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</si>
  <si>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</si>
  <si>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</si>
  <si>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</si>
  <si>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</si>
  <si>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</si>
  <si>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</si>
  <si>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</si>
  <si>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</si>
  <si>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</si>
  <si>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</si>
  <si>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</si>
  <si>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</si>
  <si>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</si>
  <si>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</si>
  <si>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</si>
  <si>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</si>
  <si>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</si>
  <si>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</si>
  <si>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</si>
  <si>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</si>
  <si>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</si>
  <si>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</si>
  <si>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</si>
  <si>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</si>
  <si>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</si>
  <si>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</si>
  <si>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</si>
  <si>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</si>
  <si>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</si>
  <si>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</si>
  <si>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</si>
  <si>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</si>
  <si>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</si>
  <si>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</si>
  <si>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</si>
  <si>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</si>
  <si>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</si>
  <si>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</si>
  <si>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</si>
  <si>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</si>
  <si>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</si>
  <si>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</si>
  <si>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</si>
  <si>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</si>
  <si>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</si>
  <si>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</si>
  <si>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</si>
  <si>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</si>
  <si>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</si>
  <si>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</si>
  <si>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</si>
  <si>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</si>
  <si>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</si>
  <si>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</si>
  <si>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</si>
  <si>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</si>
  <si>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</si>
  <si>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</si>
  <si>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</si>
  <si>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</si>
  <si>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</si>
  <si>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</si>
  <si>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</si>
  <si>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</si>
  <si>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</si>
  <si>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</si>
  <si>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</si>
  <si>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</si>
  <si>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</si>
  <si>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</si>
  <si>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</si>
  <si>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</si>
  <si>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</si>
  <si>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</si>
  <si>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</si>
  <si>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</si>
  <si>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</si>
  <si>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</si>
  <si>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</si>
  <si>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</si>
  <si>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</si>
  <si>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</si>
  <si>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</si>
  <si>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</si>
  <si>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</si>
  <si>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</si>
  <si>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</si>
  <si>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</si>
  <si>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</si>
  <si>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</si>
  <si>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</si>
  <si>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</si>
  <si>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</si>
  <si>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</si>
  <si>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</si>
  <si>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</si>
  <si>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</si>
  <si>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</si>
  <si>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</si>
  <si>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</si>
  <si>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</si>
  <si>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</si>
  <si>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</si>
  <si>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</si>
  <si>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</si>
  <si>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</si>
  <si>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</si>
  <si>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</si>
  <si>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</si>
  <si>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</si>
  <si>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</si>
  <si>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</si>
  <si>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</si>
  <si>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</si>
  <si>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</si>
  <si>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</si>
  <si>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</si>
  <si>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</si>
  <si>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</si>
  <si>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</si>
  <si>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</si>
  <si>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</si>
  <si>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</si>
  <si>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</si>
  <si>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</si>
  <si>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</si>
  <si>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</si>
  <si>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</si>
  <si>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</si>
  <si>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</si>
  <si>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</si>
  <si>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</si>
  <si>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</si>
  <si>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</si>
  <si>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</si>
  <si>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</si>
  <si>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</si>
  <si>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</si>
  <si>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</si>
  <si>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</si>
  <si>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</si>
  <si>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</si>
  <si>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</si>
  <si>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</si>
  <si>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</si>
  <si>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</si>
  <si>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</si>
  <si>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</si>
  <si>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</si>
  <si>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</si>
  <si>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</si>
  <si>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</si>
  <si>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</si>
  <si>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</si>
  <si>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</si>
  <si>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</si>
  <si>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</si>
  <si>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</si>
  <si>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</si>
  <si>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</si>
  <si>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</si>
  <si>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</si>
  <si>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</si>
  <si>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</si>
  <si>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</si>
  <si>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</si>
  <si>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</si>
  <si>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</si>
  <si>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</si>
  <si>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</si>
  <si>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</si>
  <si>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</si>
  <si>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</si>
  <si>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</si>
  <si>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</si>
  <si>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</si>
  <si>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</si>
  <si>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</si>
  <si>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</si>
  <si>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</si>
  <si>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</si>
  <si>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</si>
  <si>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</si>
  <si>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</si>
  <si>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</si>
  <si>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</si>
  <si>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</si>
  <si>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</si>
  <si>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</si>
  <si>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</si>
  <si>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</si>
  <si>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</si>
  <si>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</si>
  <si>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</si>
  <si>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</si>
  <si>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</si>
  <si>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</si>
  <si>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</si>
  <si>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</si>
  <si>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</si>
  <si>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</si>
  <si>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</si>
  <si>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</si>
  <si>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</si>
  <si>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</si>
  <si>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</si>
  <si>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</si>
  <si>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</si>
  <si>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</si>
  <si>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</si>
  <si>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</si>
  <si>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</si>
  <si>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</si>
  <si>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</si>
  <si>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</si>
  <si>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</si>
  <si>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</si>
  <si>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</si>
  <si>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</si>
  <si>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</si>
  <si>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</si>
  <si>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</si>
  <si>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</si>
  <si>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</si>
  <si>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</si>
  <si>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</si>
  <si>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</si>
  <si>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</si>
  <si>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</si>
  <si>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</si>
  <si>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</si>
  <si>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</si>
  <si>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</si>
  <si>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</si>
  <si>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</si>
  <si>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</si>
  <si>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</si>
  <si>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</si>
  <si>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</si>
  <si>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</si>
  <si>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</si>
  <si>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</si>
  <si>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</si>
  <si>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</si>
  <si>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</si>
  <si>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</si>
  <si>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</si>
  <si>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</si>
  <si>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</si>
  <si>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</si>
  <si>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</si>
  <si>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</si>
  <si>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</si>
  <si>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</si>
  <si>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</si>
  <si>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</si>
  <si>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</si>
  <si>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</si>
  <si>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</si>
  <si>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</si>
  <si>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</si>
  <si>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</si>
  <si>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</si>
  <si>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</si>
  <si>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</si>
  <si>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</si>
  <si>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</si>
  <si>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</si>
  <si>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</si>
  <si>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</si>
  <si>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</si>
  <si>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</si>
  <si>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</si>
  <si>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</si>
  <si>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</si>
  <si>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</si>
  <si>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</si>
  <si>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</si>
  <si>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</si>
  <si>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</si>
  <si>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</si>
  <si>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</si>
  <si>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</si>
  <si>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</si>
  <si>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</si>
  <si>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</si>
  <si>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</si>
  <si>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</si>
  <si>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</si>
  <si>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</si>
  <si>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</si>
  <si>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</si>
  <si>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</si>
  <si>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</si>
  <si>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</si>
  <si>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</si>
  <si>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</si>
  <si>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</si>
  <si>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</si>
  <si>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</si>
  <si>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</si>
  <si>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</si>
  <si>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</si>
  <si>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</si>
  <si>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</si>
  <si>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</si>
  <si>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</si>
  <si>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</si>
  <si>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</si>
  <si>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</si>
  <si>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</si>
  <si>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</si>
  <si>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</si>
  <si>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</si>
  <si>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</si>
  <si>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</si>
  <si>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</si>
  <si>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</si>
  <si>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</si>
  <si>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</si>
  <si>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</si>
  <si>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</si>
  <si>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</si>
  <si>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</si>
  <si>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</si>
  <si>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</si>
  <si>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</si>
  <si>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</si>
  <si>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</si>
  <si>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</si>
  <si>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</si>
  <si>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</si>
  <si>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</si>
  <si>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</si>
  <si>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</si>
  <si>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</si>
  <si>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</si>
  <si>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</si>
  <si>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</si>
  <si>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</si>
  <si>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</si>
  <si>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</si>
  <si>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</si>
  <si>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</si>
  <si>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</si>
  <si>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</si>
  <si>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</si>
  <si>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</si>
  <si>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</si>
  <si>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</si>
  <si>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</si>
  <si>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</si>
  <si>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</si>
  <si>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</si>
  <si>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</si>
  <si>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</si>
  <si>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</si>
  <si>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</si>
  <si>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</si>
  <si>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</si>
  <si>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</si>
  <si>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</si>
  <si>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</si>
  <si>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</si>
  <si>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</si>
  <si>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</si>
  <si>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</si>
  <si>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</si>
  <si>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</si>
  <si>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</si>
  <si>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</si>
  <si>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</si>
  <si>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</si>
  <si>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</si>
  <si>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</si>
  <si>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</si>
  <si>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</si>
  <si>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</si>
  <si>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</si>
  <si>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</si>
  <si>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</si>
  <si>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</si>
  <si>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</si>
  <si>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</si>
  <si>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</si>
  <si>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</si>
  <si>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</si>
  <si>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</si>
  <si>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</si>
  <si>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</si>
  <si>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</si>
  <si>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</si>
  <si>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</si>
  <si>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</si>
  <si>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</si>
  <si>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</si>
  <si>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</si>
  <si>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</si>
  <si>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</si>
  <si>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</si>
  <si>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</si>
  <si>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</si>
  <si>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</si>
  <si>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</si>
  <si>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</si>
  <si>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</si>
  <si>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</si>
  <si>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</si>
  <si>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</si>
  <si>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</si>
  <si>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</si>
  <si>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</si>
  <si>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</si>
  <si>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</si>
  <si>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</si>
  <si>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</si>
  <si>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</si>
  <si>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</si>
  <si>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</si>
  <si>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</si>
  <si>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</si>
  <si>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</si>
  <si>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</si>
  <si>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</si>
  <si>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</si>
  <si>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</si>
  <si>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</si>
  <si>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</si>
  <si>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</si>
  <si>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</si>
  <si>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</si>
  <si>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</si>
  <si>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</si>
  <si>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</si>
  <si>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</si>
  <si>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</si>
  <si>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</si>
  <si>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</si>
  <si>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</si>
  <si>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</si>
  <si>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</si>
  <si>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</si>
  <si>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</si>
  <si>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</si>
  <si>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</si>
  <si>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</si>
  <si>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</si>
  <si>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</si>
  <si>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</si>
  <si>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</si>
  <si>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</si>
  <si>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</si>
  <si>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</si>
  <si>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</si>
  <si>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</si>
  <si>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</si>
  <si>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</si>
  <si>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</si>
  <si>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</si>
  <si>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</si>
  <si>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</si>
  <si>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</si>
  <si>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</si>
  <si>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</si>
  <si>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</si>
  <si>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</si>
  <si>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</si>
  <si>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</si>
  <si>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</si>
  <si>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</si>
  <si>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</si>
  <si>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</si>
  <si>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</si>
  <si>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</si>
  <si>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</si>
  <si>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</si>
  <si>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</si>
  <si>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</si>
  <si>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</si>
  <si>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</si>
  <si>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</si>
  <si>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</si>
  <si>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</si>
  <si>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</si>
  <si>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</si>
  <si>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</si>
  <si>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</si>
  <si>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</si>
  <si>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</si>
  <si>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</si>
  <si>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</si>
  <si>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</si>
  <si>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</si>
  <si>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</si>
  <si>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</si>
  <si>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</si>
  <si>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</si>
  <si>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</si>
  <si>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</si>
  <si>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</si>
  <si>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</si>
  <si>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</si>
  <si>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</si>
  <si>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</si>
  <si>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</si>
  <si>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</si>
  <si>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</si>
  <si>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</si>
  <si>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</si>
  <si>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</si>
  <si>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</si>
  <si>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</si>
  <si>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</si>
  <si>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</si>
  <si>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</si>
  <si>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</si>
  <si>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</si>
  <si>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</si>
  <si>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</si>
  <si>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</si>
  <si>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</si>
  <si>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</si>
  <si>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</si>
  <si>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</si>
  <si>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</si>
  <si>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</si>
  <si>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</si>
  <si>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</si>
  <si>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</si>
  <si>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</si>
  <si>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</si>
  <si>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</si>
  <si>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</si>
  <si>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</si>
  <si>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</si>
  <si>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</si>
  <si>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</si>
  <si>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</si>
  <si>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</si>
  <si>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</si>
  <si>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</si>
  <si>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</si>
  <si>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</si>
  <si>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</si>
  <si>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</si>
  <si>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</si>
  <si>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</si>
  <si>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</si>
  <si>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</si>
  <si>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</si>
  <si>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</si>
  <si>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</si>
  <si>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</si>
  <si>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</si>
  <si>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</si>
  <si>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</si>
  <si>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</si>
  <si>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</si>
  <si>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</si>
  <si>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</si>
  <si>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</si>
  <si>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</si>
  <si>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</si>
  <si>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</si>
  <si>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</si>
  <si>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</si>
  <si>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</si>
  <si>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</si>
  <si>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</si>
  <si>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</si>
  <si>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</si>
  <si>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</si>
  <si>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</si>
  <si>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</si>
  <si>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</si>
  <si>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</si>
  <si>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</si>
  <si>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</si>
  <si>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</si>
  <si>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</si>
  <si>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</si>
  <si>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</si>
  <si>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</si>
  <si>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</si>
  <si>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</si>
  <si>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</si>
  <si>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</si>
  <si>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</si>
  <si>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</si>
  <si>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</si>
  <si>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</si>
  <si>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</si>
  <si>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</si>
  <si>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</si>
  <si>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</si>
  <si>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</si>
  <si>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</si>
  <si>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</si>
  <si>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</si>
  <si>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</si>
  <si>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</si>
  <si>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</si>
  <si>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</si>
  <si>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</si>
  <si>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</si>
  <si>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</si>
  <si>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</si>
  <si>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</si>
  <si>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</si>
  <si>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</si>
  <si>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</si>
  <si>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</si>
  <si>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</si>
  <si>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</si>
  <si>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</si>
  <si>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</si>
  <si>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</si>
  <si>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</si>
  <si>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</si>
  <si>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</si>
  <si>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</si>
  <si>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</si>
  <si>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</si>
  <si>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</si>
  <si>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</si>
  <si>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</si>
  <si>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</si>
  <si>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</si>
  <si>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</si>
  <si>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</si>
  <si>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</si>
  <si>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</si>
  <si>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</si>
  <si>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</si>
  <si>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</si>
  <si>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</si>
  <si>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</si>
  <si>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</si>
  <si>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</si>
  <si>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</si>
  <si>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</si>
  <si>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</si>
  <si>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</si>
  <si>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</si>
  <si>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</si>
  <si>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</si>
  <si>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</si>
  <si>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</si>
  <si>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</si>
  <si>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</si>
  <si>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</si>
  <si>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</si>
  <si>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</si>
  <si>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</si>
  <si>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</si>
  <si>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</si>
  <si>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</si>
  <si>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</si>
  <si>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</si>
  <si>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</si>
  <si>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</si>
  <si>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</si>
  <si>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</si>
  <si>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</si>
  <si>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</si>
  <si>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</si>
  <si>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</si>
  <si>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</si>
  <si>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</si>
  <si>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</si>
  <si>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</si>
  <si>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</si>
  <si>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</si>
  <si>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</si>
  <si>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</si>
  <si>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</si>
  <si>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</si>
  <si>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</si>
  <si>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</si>
  <si>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</si>
  <si>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</si>
  <si>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</si>
  <si>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</si>
  <si>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</si>
  <si>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</si>
  <si>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</si>
  <si>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</si>
  <si>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</si>
  <si>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</si>
  <si>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</si>
  <si>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</si>
  <si>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</si>
  <si>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</si>
  <si>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</si>
  <si>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</si>
  <si>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</si>
  <si>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</si>
  <si>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</si>
  <si>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</si>
  <si>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</si>
  <si>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</si>
  <si>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</si>
  <si>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</si>
  <si>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</si>
  <si>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</si>
  <si>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</si>
  <si>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</si>
  <si>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</si>
  <si>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</si>
  <si>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</si>
  <si>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</si>
  <si>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</si>
  <si>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</si>
  <si>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</si>
  <si>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</si>
  <si>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</si>
  <si>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</si>
  <si>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</si>
  <si>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</si>
  <si>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</si>
  <si>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</si>
  <si>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</si>
  <si>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</si>
  <si>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</si>
  <si>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</si>
  <si>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</si>
  <si>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</si>
  <si>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</si>
  <si>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</si>
  <si>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</si>
  <si>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</si>
  <si>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</si>
  <si>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</si>
  <si>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</si>
  <si>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</si>
  <si>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</si>
  <si>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</si>
  <si>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</si>
  <si>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</si>
  <si>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</si>
  <si>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</si>
  <si>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</si>
  <si>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</si>
  <si>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</si>
  <si>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</si>
  <si>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</si>
  <si>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</si>
  <si>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</si>
  <si>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</si>
  <si>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</si>
  <si>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</si>
  <si>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</si>
  <si>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</si>
  <si>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</si>
  <si>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</si>
  <si>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</si>
  <si>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</si>
  <si>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</si>
  <si>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</si>
  <si>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</si>
  <si>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</si>
  <si>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</si>
  <si>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</si>
  <si>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</si>
  <si>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</si>
  <si>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</si>
  <si>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</si>
  <si>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</si>
  <si>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</si>
  <si>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</si>
  <si>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</si>
  <si>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</si>
  <si>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</si>
  <si>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</si>
  <si>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</si>
  <si>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</si>
  <si>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</si>
  <si>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</si>
  <si>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</si>
  <si>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</si>
  <si>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</si>
  <si>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</si>
  <si>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</si>
  <si>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</si>
  <si>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</si>
  <si>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</si>
  <si>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</si>
  <si>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</si>
  <si>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</si>
  <si>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</si>
  <si>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</si>
  <si>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</si>
  <si>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</si>
  <si>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</si>
  <si>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</si>
  <si>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</si>
  <si>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</si>
  <si>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</si>
  <si>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</si>
  <si>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</si>
  <si>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</si>
  <si>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</si>
  <si>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</si>
  <si>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</si>
  <si>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</si>
  <si>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</si>
  <si>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</si>
  <si>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</si>
  <si>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</si>
  <si>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</si>
  <si>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</si>
  <si>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</si>
  <si>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</si>
  <si>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</si>
  <si>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</si>
  <si>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</si>
  <si>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</si>
  <si>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</si>
  <si>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</si>
  <si>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</si>
  <si>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</si>
  <si>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</si>
  <si>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</si>
  <si>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</si>
  <si>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</si>
  <si>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</si>
  <si>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</si>
  <si>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</si>
  <si>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</si>
  <si>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</si>
  <si>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</si>
  <si>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</si>
  <si>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</si>
  <si>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</si>
  <si>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</si>
  <si>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</si>
  <si>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</si>
  <si>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</si>
  <si>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</si>
  <si>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</si>
  <si>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</si>
  <si>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</si>
  <si>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</si>
  <si>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</si>
  <si>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</si>
  <si>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</si>
  <si>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</si>
  <si>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</si>
  <si>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</si>
  <si>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</si>
  <si>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</si>
  <si>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</si>
  <si>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</si>
  <si>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</si>
  <si>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</si>
  <si>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</si>
  <si>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</si>
  <si>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</si>
  <si>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</si>
  <si>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</si>
  <si>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</si>
  <si>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</si>
  <si>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</si>
  <si>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</si>
  <si>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</si>
  <si>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</si>
  <si>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</si>
  <si>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</si>
  <si>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</si>
  <si>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</si>
  <si>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</si>
  <si>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</si>
  <si>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</si>
  <si>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</si>
  <si>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</si>
  <si>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</si>
  <si>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</si>
  <si>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</si>
  <si>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</si>
  <si>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</si>
  <si>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</si>
  <si>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</si>
  <si>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</si>
  <si>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</si>
  <si>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</si>
  <si>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</si>
  <si>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</si>
  <si>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</si>
  <si>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</si>
  <si>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</si>
  <si>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</si>
  <si>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</si>
  <si>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</si>
  <si>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</si>
  <si>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</si>
  <si>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</si>
  <si>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</si>
  <si>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</si>
  <si>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</si>
  <si>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</si>
  <si>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</si>
  <si>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</si>
  <si>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</si>
  <si>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</si>
  <si>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</si>
  <si>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</si>
  <si>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</si>
  <si>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</si>
  <si>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</si>
  <si>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</si>
  <si>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</si>
  <si>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</si>
  <si>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</si>
  <si>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</si>
  <si>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</si>
  <si>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</si>
  <si>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</si>
  <si>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</si>
  <si>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</si>
  <si>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</si>
  <si>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</si>
  <si>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</si>
  <si>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</si>
  <si>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</si>
  <si>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</si>
  <si>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</si>
  <si>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</si>
  <si>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</si>
  <si>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</si>
  <si>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</si>
  <si>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</si>
  <si>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</si>
  <si>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</si>
  <si>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</si>
  <si>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</si>
  <si>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</si>
  <si>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</si>
  <si>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</si>
  <si>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</si>
  <si>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</si>
  <si>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</si>
  <si>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</si>
  <si>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</si>
  <si>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</si>
  <si>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</si>
  <si>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</si>
  <si>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</si>
  <si>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</si>
  <si>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</si>
  <si>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</si>
  <si>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</si>
  <si>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</si>
  <si>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</si>
  <si>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</si>
  <si>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</si>
  <si>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</si>
  <si>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</si>
  <si>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</si>
  <si>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</si>
  <si>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</si>
  <si>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</si>
  <si>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</si>
  <si>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</si>
  <si>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</si>
  <si>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</si>
  <si>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</si>
  <si>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</si>
  <si>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</si>
  <si>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</si>
  <si>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</si>
  <si>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</si>
  <si>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</si>
  <si>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</si>
  <si>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</si>
  <si>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</si>
  <si>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</si>
  <si>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</si>
  <si>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</si>
  <si>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</si>
  <si>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</si>
  <si>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</si>
  <si>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</si>
  <si>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</si>
  <si>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</si>
  <si>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</si>
  <si>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</si>
  <si>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</si>
  <si>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</si>
  <si>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</si>
  <si>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</si>
  <si>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</si>
  <si>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</si>
  <si>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</si>
  <si>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</si>
  <si>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</si>
  <si>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</si>
  <si>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</si>
  <si>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</si>
  <si>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</si>
  <si>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</si>
  <si>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</si>
  <si>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</si>
  <si>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</si>
  <si>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</si>
  <si>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</si>
  <si>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</si>
  <si>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</si>
  <si>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</si>
  <si>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</si>
  <si>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</si>
  <si>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</si>
  <si>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</si>
  <si>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</si>
  <si>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</si>
  <si>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</si>
  <si>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</si>
  <si>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</si>
  <si>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</si>
  <si>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</si>
  <si>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</si>
  <si>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</si>
  <si>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</si>
  <si>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</si>
  <si>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</si>
  <si>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</si>
  <si>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</si>
  <si>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</si>
  <si>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</si>
  <si>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</si>
  <si>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</si>
  <si>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</si>
  <si>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</si>
  <si>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</si>
  <si>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</si>
  <si>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</si>
  <si>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</si>
  <si>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</si>
  <si>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</si>
  <si>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</si>
  <si>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</si>
  <si>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</si>
  <si>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</si>
  <si>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</si>
  <si>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</si>
  <si>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</si>
  <si>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</si>
  <si>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</si>
  <si>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</si>
  <si>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</si>
  <si>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</si>
  <si>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</si>
  <si>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</si>
  <si>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</si>
  <si>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</si>
  <si>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</si>
  <si>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</si>
  <si>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</si>
  <si>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</si>
  <si>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</si>
  <si>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</si>
  <si>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</si>
  <si>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</si>
  <si>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</si>
  <si>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</si>
  <si>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</si>
  <si>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</si>
  <si>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</si>
  <si>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</si>
  <si>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</si>
  <si>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</si>
  <si>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</si>
  <si>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</si>
  <si>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</si>
  <si>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</si>
  <si>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</si>
  <si>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</si>
  <si>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</si>
  <si>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</si>
  <si>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</si>
  <si>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</si>
  <si>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</si>
  <si>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</si>
  <si>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</si>
  <si>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</si>
  <si>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</si>
  <si>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</si>
  <si>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</si>
  <si>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</si>
  <si>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</si>
  <si>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</si>
  <si>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</si>
  <si>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</si>
  <si>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</si>
  <si>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</si>
  <si>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</si>
  <si>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</si>
  <si>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</si>
  <si>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</si>
  <si>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</si>
  <si>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</si>
  <si>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</si>
  <si>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</si>
  <si>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</si>
  <si>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</si>
  <si>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</si>
  <si>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</si>
  <si>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</si>
  <si>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</si>
  <si>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</si>
  <si>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</si>
  <si>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</si>
  <si>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</si>
  <si>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</si>
  <si>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</si>
  <si>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</si>
  <si>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</si>
  <si>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</si>
  <si>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</si>
  <si>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</si>
  <si>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</si>
  <si>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</si>
  <si>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</si>
  <si>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</si>
  <si>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</si>
  <si>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</si>
  <si>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</si>
  <si>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</si>
  <si>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</si>
  <si>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</si>
  <si>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</si>
  <si>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</si>
  <si>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</si>
  <si>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</si>
  <si>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</si>
  <si>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</si>
  <si>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</si>
  <si>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</si>
  <si>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</si>
  <si>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</si>
  <si>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</si>
  <si>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</si>
  <si>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</si>
  <si>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</si>
  <si>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</si>
  <si>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</si>
  <si>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</si>
  <si>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</si>
  <si>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</si>
  <si>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</si>
  <si>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</si>
  <si>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</si>
  <si>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</si>
  <si>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</si>
  <si>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</si>
  <si>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</si>
  <si>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</si>
  <si>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</si>
  <si>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</si>
  <si>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</si>
  <si>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</si>
  <si>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</si>
  <si>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</si>
  <si>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</si>
  <si>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</si>
  <si>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</si>
  <si>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</si>
  <si>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</si>
  <si>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</si>
  <si>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</si>
  <si>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</si>
  <si>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</si>
  <si>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</si>
  <si>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</si>
  <si>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</si>
  <si>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</si>
  <si>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</si>
  <si>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</si>
  <si>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</si>
  <si>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</si>
  <si>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</si>
  <si>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</si>
  <si>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</si>
  <si>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</si>
  <si>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</si>
  <si>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</si>
  <si>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</si>
  <si>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</si>
  <si>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</si>
  <si>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</si>
  <si>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</si>
  <si>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</si>
  <si>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</si>
  <si>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</si>
  <si>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</si>
  <si>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</si>
  <si>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</si>
  <si>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</si>
  <si>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</si>
  <si>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</si>
  <si>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</si>
  <si>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</si>
  <si>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</si>
  <si>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</si>
  <si>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</si>
  <si>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</si>
  <si>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</si>
  <si>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</si>
  <si>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</si>
  <si>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</si>
  <si>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</si>
  <si>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</si>
  <si>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</si>
  <si>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</si>
  <si>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</si>
  <si>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</si>
  <si>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</si>
  <si>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</si>
  <si>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</si>
  <si>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</si>
  <si>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</si>
  <si>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</si>
  <si>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</si>
  <si>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</si>
  <si>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</si>
  <si>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</si>
  <si>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</si>
  <si>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</si>
  <si>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</si>
  <si>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</si>
  <si>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</si>
  <si>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</si>
  <si>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</si>
  <si>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</si>
  <si>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</si>
  <si>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</si>
  <si>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</si>
  <si>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</si>
  <si>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</si>
  <si>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</si>
  <si>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</si>
  <si>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</si>
  <si>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</si>
  <si>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</si>
  <si>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</si>
  <si>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</si>
  <si>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</si>
  <si>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</si>
  <si>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</si>
  <si>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</si>
  <si>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</si>
  <si>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</si>
  <si>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</si>
  <si>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</si>
  <si>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</si>
  <si>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</si>
  <si>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</si>
  <si>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</si>
  <si>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</si>
  <si>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</si>
  <si>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</si>
  <si>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</si>
  <si>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</si>
  <si>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</si>
  <si>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</si>
  <si>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</si>
  <si>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</si>
  <si>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</si>
  <si>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</si>
  <si>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</si>
  <si>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</si>
  <si>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</si>
  <si>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</si>
  <si>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</si>
  <si>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</si>
  <si>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</si>
  <si>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</si>
  <si>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</si>
  <si>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</si>
  <si>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</si>
  <si>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</si>
  <si>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</si>
  <si>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</si>
  <si>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</si>
  <si>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</si>
  <si>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</si>
  <si>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</si>
  <si>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</si>
  <si>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</si>
  <si>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</si>
  <si>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</si>
  <si>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</si>
  <si>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</si>
  <si>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</si>
  <si>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</si>
  <si>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</si>
  <si>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</si>
  <si>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</si>
  <si>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</si>
  <si>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</si>
  <si>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</si>
  <si>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</si>
  <si>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</si>
  <si>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</si>
  <si>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</si>
  <si>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</si>
  <si>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</si>
  <si>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</si>
  <si>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</si>
  <si>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</si>
  <si>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</si>
  <si>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</si>
  <si>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</si>
  <si>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</si>
  <si>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</si>
  <si>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</si>
  <si>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</si>
  <si>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</si>
  <si>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</si>
  <si>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</si>
  <si>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</si>
  <si>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</si>
  <si>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</si>
  <si>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</si>
  <si>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</si>
  <si>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</si>
  <si>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</si>
  <si>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</si>
  <si>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</si>
  <si>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</si>
  <si>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</si>
  <si>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</si>
  <si>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</si>
  <si>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</si>
  <si>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</si>
  <si>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</si>
  <si>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</si>
  <si>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</si>
  <si>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</si>
  <si>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</si>
  <si>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</si>
  <si>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</si>
  <si>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</si>
  <si>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</si>
  <si>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</si>
  <si>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</si>
  <si>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</si>
  <si>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</si>
  <si>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</si>
  <si>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</si>
  <si>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</si>
  <si>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</si>
  <si>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</si>
  <si>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</si>
  <si>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</si>
  <si>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</si>
  <si>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</si>
  <si>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</si>
  <si>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</si>
  <si>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</si>
  <si>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</si>
  <si>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</si>
  <si>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</si>
  <si>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</si>
  <si>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</si>
  <si>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</si>
  <si>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</si>
  <si>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</si>
  <si>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</si>
  <si>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</si>
  <si>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</si>
  <si>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</si>
  <si>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</si>
  <si>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</si>
  <si>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</si>
  <si>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</si>
  <si>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</si>
  <si>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</si>
  <si>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</si>
  <si>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</si>
  <si>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</si>
  <si>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</si>
  <si>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</si>
  <si>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</si>
  <si>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</si>
  <si>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</si>
  <si>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</si>
  <si>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</si>
  <si>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</si>
  <si>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</si>
  <si>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</si>
  <si>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</si>
  <si>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</si>
  <si>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</si>
  <si>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</si>
  <si>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</si>
  <si>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</si>
  <si>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</si>
  <si>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</si>
  <si>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</si>
  <si>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</si>
  <si>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</si>
  <si>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</si>
  <si>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</si>
  <si>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</si>
  <si>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</si>
  <si>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</si>
  <si>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</si>
  <si>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</si>
  <si>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</si>
  <si>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</si>
  <si>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</si>
  <si>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</si>
  <si>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</si>
  <si>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</si>
  <si>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</si>
  <si>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</si>
  <si>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</si>
  <si>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</si>
  <si>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</si>
  <si>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</si>
  <si>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</si>
  <si>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</si>
  <si>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</si>
  <si>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</si>
  <si>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</si>
  <si>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</si>
  <si>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</si>
  <si>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</si>
  <si>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</si>
  <si>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</si>
  <si>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</si>
  <si>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</si>
  <si>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</si>
  <si>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</si>
  <si>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</si>
  <si>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</si>
  <si>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</si>
  <si>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</si>
  <si>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</si>
  <si>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</si>
  <si>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</si>
  <si>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</si>
  <si>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</si>
  <si>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</si>
  <si>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</si>
  <si>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</si>
  <si>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</si>
  <si>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</si>
  <si>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</si>
  <si>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</si>
  <si>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</si>
  <si>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</si>
  <si>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</si>
  <si>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</si>
  <si>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</si>
  <si>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</si>
  <si>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</si>
  <si>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</si>
  <si>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</si>
  <si>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</si>
  <si>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</si>
  <si>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</si>
  <si>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</si>
  <si>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</si>
  <si>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</si>
  <si>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</si>
  <si>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</si>
  <si>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</si>
  <si>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</si>
  <si>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</si>
  <si>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</si>
  <si>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</si>
  <si>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</si>
  <si>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</si>
  <si>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</si>
  <si>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</si>
  <si>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</si>
  <si>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</si>
  <si>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</si>
  <si>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</si>
  <si>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</si>
  <si>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</si>
  <si>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</si>
  <si>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</si>
  <si>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</si>
  <si>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</si>
  <si>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</si>
  <si>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</si>
  <si>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</si>
  <si>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</si>
  <si>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</si>
  <si>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</si>
  <si>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</si>
  <si>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</si>
  <si>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</si>
  <si>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</si>
  <si>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</si>
  <si>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</si>
  <si>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</si>
  <si>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</si>
  <si>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</si>
  <si>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</si>
  <si>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</si>
  <si>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</si>
  <si>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</si>
  <si>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</si>
  <si>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</si>
  <si>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</si>
  <si>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</si>
  <si>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</si>
  <si>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</si>
  <si>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</si>
  <si>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</si>
  <si>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</si>
  <si>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</si>
  <si>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</si>
  <si>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</si>
  <si>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</si>
  <si>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</si>
  <si>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</si>
  <si>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</si>
  <si>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</si>
  <si>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</si>
  <si>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</si>
  <si>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</si>
  <si>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</si>
  <si>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</si>
  <si>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</si>
  <si>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</si>
  <si>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</si>
  <si>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</si>
  <si>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</si>
  <si>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</si>
  <si>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</si>
  <si>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</si>
  <si>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</si>
  <si>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</si>
  <si>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</si>
  <si>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</si>
  <si>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</si>
  <si>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</si>
  <si>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</si>
  <si>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</si>
  <si>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</si>
  <si>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</si>
  <si>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</si>
  <si>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</si>
  <si>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</si>
  <si>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</si>
  <si>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</si>
  <si>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</si>
  <si>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</si>
  <si>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</si>
  <si>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</si>
  <si>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</si>
  <si>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</si>
  <si>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</si>
  <si>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</si>
  <si>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</si>
  <si>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</si>
  <si>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</si>
  <si>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</si>
  <si>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</si>
  <si>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</si>
  <si>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</si>
  <si>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</si>
  <si>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</si>
  <si>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</si>
  <si>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</si>
  <si>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</si>
  <si>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</si>
  <si>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</si>
  <si>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</si>
  <si>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</si>
  <si>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</si>
  <si>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</si>
  <si>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</si>
  <si>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</si>
  <si>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</si>
  <si>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</si>
  <si>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</si>
  <si>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</si>
  <si>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</si>
  <si>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</si>
  <si>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</si>
  <si>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</si>
  <si>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</si>
  <si>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</si>
  <si>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</si>
  <si>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</si>
  <si>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</si>
  <si>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</si>
  <si>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</si>
  <si>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</si>
  <si>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</si>
  <si>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</si>
  <si>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</si>
  <si>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</si>
  <si>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</si>
  <si>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</si>
  <si>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</si>
  <si>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</si>
  <si>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</si>
  <si>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</si>
  <si>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</si>
  <si>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</si>
  <si>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</si>
  <si>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</si>
  <si>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</si>
  <si>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</si>
  <si>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</si>
  <si>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</si>
  <si>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</si>
  <si>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</si>
  <si>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</si>
  <si>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</si>
  <si>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</si>
  <si>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</si>
  <si>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</si>
  <si>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</si>
  <si>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</si>
  <si>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</si>
  <si>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</si>
  <si>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</si>
  <si>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</si>
  <si>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</si>
  <si>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</si>
  <si>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</si>
  <si>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</si>
  <si>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</si>
  <si>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</si>
  <si>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</si>
  <si>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</si>
  <si>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</si>
  <si>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</si>
  <si>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</si>
  <si>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</si>
  <si>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</si>
  <si>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</si>
  <si>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</si>
  <si>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</si>
  <si>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</si>
  <si>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</si>
  <si>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</si>
  <si>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</si>
  <si>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</si>
  <si>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</si>
  <si>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</si>
  <si>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</si>
  <si>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</si>
  <si>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</si>
  <si>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</si>
  <si>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</si>
  <si>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</si>
  <si>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</si>
  <si>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</si>
  <si>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</si>
  <si>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</si>
  <si>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</si>
  <si>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</si>
  <si>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</si>
  <si>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</si>
  <si>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</si>
  <si>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</si>
  <si>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</si>
  <si>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</si>
  <si>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</si>
  <si>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</si>
  <si>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</si>
  <si>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</si>
  <si>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</si>
  <si>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</si>
  <si>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</si>
  <si>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</si>
  <si>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</si>
  <si>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</si>
  <si>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</si>
  <si>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</si>
  <si>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</si>
  <si>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</si>
  <si>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</si>
  <si>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</si>
  <si>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</si>
  <si>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</si>
  <si>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</si>
  <si>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</si>
  <si>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</si>
  <si>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</si>
  <si>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</si>
  <si>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</si>
  <si>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</si>
  <si>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</si>
  <si>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</si>
  <si>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</si>
  <si>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</si>
  <si>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</si>
  <si>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</si>
  <si>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</si>
  <si>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</si>
  <si>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</si>
  <si>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</si>
  <si>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</si>
  <si>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</si>
  <si>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</si>
  <si>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</si>
  <si>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</si>
  <si>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</si>
  <si>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</si>
  <si>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</si>
  <si>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</si>
  <si>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</si>
  <si>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</si>
  <si>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</si>
  <si>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</si>
  <si>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</si>
  <si>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</si>
  <si>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</si>
  <si>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</si>
  <si>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</si>
  <si>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</si>
  <si>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</si>
  <si>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</si>
  <si>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</si>
  <si>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</si>
  <si>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</si>
  <si>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</si>
  <si>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</si>
  <si>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</si>
  <si>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</si>
  <si>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</si>
  <si>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</si>
  <si>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</si>
  <si>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</si>
  <si>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</si>
  <si>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</si>
  <si>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</si>
  <si>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</si>
  <si>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</si>
  <si>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</si>
  <si>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</si>
  <si>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</si>
  <si>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</si>
  <si>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</si>
  <si>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</si>
  <si>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</si>
  <si>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</si>
  <si>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</si>
  <si>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</si>
  <si>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</si>
  <si>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</si>
  <si>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</si>
  <si>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</si>
  <si>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</si>
  <si>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</si>
  <si>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</si>
  <si>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</si>
  <si>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</si>
  <si>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</si>
  <si>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</si>
  <si>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</si>
  <si>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</si>
  <si>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</si>
  <si>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</si>
  <si>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</si>
  <si>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</si>
  <si>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</si>
  <si>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</si>
  <si>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</si>
  <si>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</si>
  <si>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</si>
  <si>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</si>
  <si>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</si>
  <si>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</si>
  <si>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</si>
  <si>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</si>
  <si>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</si>
  <si>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</si>
  <si>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</si>
  <si>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</si>
  <si>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</si>
  <si>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</si>
  <si>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</si>
  <si>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</si>
  <si>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</si>
  <si>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</si>
  <si>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</si>
  <si>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</si>
  <si>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</si>
  <si>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</si>
  <si>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</si>
  <si>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</si>
  <si>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</si>
  <si>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</si>
  <si>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</si>
  <si>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</si>
  <si>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</si>
  <si>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</si>
  <si>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</si>
  <si>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</si>
  <si>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</si>
  <si>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</si>
  <si>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</si>
  <si>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</si>
  <si>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</si>
  <si>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</si>
  <si>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</si>
  <si>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</si>
  <si>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</si>
  <si>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</si>
  <si>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</si>
  <si>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</si>
  <si>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</si>
  <si>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</si>
  <si>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</si>
  <si>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</si>
  <si>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</si>
  <si>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</si>
  <si>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</si>
  <si>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</si>
  <si>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</si>
  <si>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</si>
  <si>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</si>
  <si>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</si>
  <si>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</si>
  <si>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</si>
  <si>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</si>
  <si>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</si>
  <si>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</si>
  <si>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</si>
  <si>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</si>
  <si>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</si>
  <si>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</si>
  <si>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</si>
  <si>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</si>
  <si>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</si>
  <si>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</si>
  <si>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</si>
  <si>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</si>
  <si>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</si>
  <si>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</si>
  <si>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</si>
  <si>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</si>
  <si>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</si>
  <si>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</si>
  <si>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</si>
  <si>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</si>
  <si>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</si>
  <si>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</si>
  <si>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</si>
  <si>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</si>
  <si>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</si>
  <si>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</si>
  <si>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</si>
  <si>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</si>
  <si>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</si>
  <si>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</si>
  <si>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</si>
  <si>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</si>
  <si>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V1-IA-70155-03A16-6704450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</si>
  <si>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</si>
  <si>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</si>
  <si>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</si>
  <si>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</si>
  <si>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</si>
  <si>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</si>
  <si>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</si>
  <si>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</si>
  <si>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</si>
  <si>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</si>
  <si>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</si>
  <si>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</si>
  <si>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</si>
  <si>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</si>
  <si>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</si>
  <si>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</si>
  <si>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</si>
  <si>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</si>
  <si>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</si>
  <si>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</si>
  <si>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</si>
  <si>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</si>
  <si>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</si>
  <si>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</si>
  <si>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</si>
  <si>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</si>
  <si>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</si>
  <si>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</si>
  <si>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</si>
  <si>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</si>
  <si>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</si>
  <si>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</si>
  <si>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</si>
  <si>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</si>
  <si>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</si>
  <si>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</si>
  <si>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</si>
  <si>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</si>
  <si>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</si>
  <si>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</si>
  <si>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</si>
  <si>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</si>
  <si>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</si>
  <si>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</si>
  <si>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</si>
  <si>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</si>
  <si>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</si>
  <si>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</si>
  <si>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</si>
  <si>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</si>
  <si>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</si>
  <si>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</si>
  <si>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</si>
  <si>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</si>
  <si>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</si>
  <si>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</si>
  <si>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</si>
  <si>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</si>
  <si>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</si>
  <si>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</si>
  <si>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</si>
  <si>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</si>
  <si>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</si>
  <si>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</si>
  <si>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</si>
  <si>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</si>
  <si>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</si>
  <si>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</si>
  <si>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</si>
  <si>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</si>
  <si>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</si>
  <si>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</si>
  <si>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</si>
  <si>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</si>
  <si>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</si>
  <si>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</si>
  <si>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</si>
  <si>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</si>
  <si>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</si>
  <si>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</si>
  <si>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</si>
  <si>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</si>
  <si>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</si>
  <si>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</si>
  <si>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</si>
  <si>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</si>
  <si>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</si>
  <si>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</si>
  <si>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</si>
  <si>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</si>
  <si>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</si>
  <si>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</si>
  <si>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</si>
  <si>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</si>
  <si>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</si>
  <si>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</si>
  <si>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</si>
  <si>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</si>
  <si>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</si>
  <si>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</si>
  <si>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</si>
  <si>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</si>
  <si>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</si>
  <si>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</si>
  <si>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</si>
  <si>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</si>
  <si>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</si>
  <si>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</si>
  <si>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</si>
  <si>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</si>
  <si>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</si>
  <si>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</si>
  <si>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</si>
  <si>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</si>
  <si>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</si>
  <si>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</si>
  <si>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</si>
  <si>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</si>
  <si>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</si>
  <si>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</si>
  <si>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</si>
  <si>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</si>
  <si>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</si>
  <si>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</si>
  <si>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</si>
  <si>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</si>
  <si>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</si>
  <si>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</si>
  <si>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</si>
  <si>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</si>
  <si>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</si>
  <si>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</si>
  <si>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</si>
  <si>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</si>
  <si>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</si>
  <si>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</si>
  <si>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</si>
  <si>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</si>
  <si>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</si>
  <si>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</si>
  <si>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</si>
  <si>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</si>
  <si>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</si>
  <si>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</si>
  <si>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</si>
  <si>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</si>
  <si>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</si>
  <si>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</si>
  <si>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</si>
  <si>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</si>
  <si>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</si>
  <si>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</si>
  <si>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</si>
  <si>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</si>
  <si>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</si>
  <si>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</si>
  <si>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</si>
  <si>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</si>
  <si>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</si>
  <si>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</si>
  <si>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</si>
  <si>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</si>
  <si>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</si>
  <si>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</si>
  <si>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</si>
  <si>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</si>
  <si>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</si>
  <si>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</si>
  <si>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</si>
  <si>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</si>
  <si>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</si>
  <si>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</si>
  <si>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</si>
  <si>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</si>
  <si>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</si>
  <si>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</si>
  <si>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</si>
  <si>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</si>
  <si>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</si>
  <si>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</si>
  <si>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</si>
  <si>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</si>
  <si>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</si>
  <si>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</si>
  <si>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</si>
  <si>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</si>
  <si>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</si>
  <si>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</si>
  <si>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</si>
  <si>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</si>
  <si>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</si>
  <si>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</si>
  <si>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</si>
  <si>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</si>
  <si>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</si>
  <si>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</si>
  <si>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</si>
  <si>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</si>
  <si>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</si>
  <si>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</si>
  <si>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</si>
  <si>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</si>
  <si>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</si>
  <si>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</si>
  <si>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</si>
  <si>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</si>
  <si>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</si>
  <si>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</si>
  <si>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</si>
  <si>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</si>
  <si>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</si>
  <si>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</si>
  <si>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</si>
  <si>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</si>
  <si>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</si>
  <si>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</si>
  <si>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</si>
  <si>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</si>
  <si>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</si>
  <si>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</si>
  <si>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</si>
  <si>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</si>
  <si>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</si>
  <si>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</si>
  <si>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</si>
  <si>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</si>
  <si>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</si>
  <si>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</si>
  <si>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</si>
  <si>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</si>
  <si>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</si>
  <si>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</si>
  <si>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</si>
  <si>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</si>
  <si>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</si>
  <si>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</si>
  <si>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</si>
  <si>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</si>
  <si>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</si>
  <si>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</si>
  <si>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</si>
  <si>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</si>
  <si>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</si>
  <si>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</si>
  <si>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</si>
  <si>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</si>
  <si>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</si>
  <si>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</si>
  <si>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</si>
  <si>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</si>
  <si>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</si>
  <si>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</si>
  <si>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</si>
  <si>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</si>
  <si>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</si>
  <si>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</si>
  <si>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</si>
  <si>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</si>
  <si>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</si>
  <si>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</si>
  <si>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</si>
  <si>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</si>
  <si>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</si>
  <si>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</si>
  <si>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</si>
  <si>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</si>
  <si>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</si>
  <si>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</si>
  <si>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</si>
  <si>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</si>
  <si>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</si>
  <si>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</si>
  <si>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</si>
  <si>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</si>
  <si>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</si>
  <si>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</si>
  <si>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</si>
  <si>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</si>
  <si>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</si>
  <si>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</si>
  <si>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</si>
  <si>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</si>
  <si>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</si>
  <si>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</si>
  <si>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</si>
  <si>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</si>
  <si>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</si>
  <si>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</si>
  <si>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</si>
  <si>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</si>
  <si>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</si>
  <si>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</si>
  <si>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</si>
  <si>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</si>
  <si>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</si>
  <si>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</si>
  <si>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</si>
  <si>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</si>
  <si>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</si>
  <si>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</si>
  <si>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</si>
  <si>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</si>
  <si>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</si>
  <si>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</si>
  <si>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</si>
  <si>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</si>
  <si>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</si>
  <si>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</si>
  <si>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</si>
  <si>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</si>
  <si>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</si>
  <si>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</si>
  <si>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</si>
  <si>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</si>
  <si>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</si>
  <si>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</si>
  <si>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</si>
  <si>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</si>
  <si>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</si>
  <si>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</si>
  <si>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</si>
  <si>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</si>
  <si>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</si>
  <si>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</si>
  <si>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</si>
  <si>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</si>
  <si>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</si>
  <si>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</si>
  <si>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</si>
  <si>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</si>
  <si>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</si>
  <si>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</si>
  <si>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</si>
  <si>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</si>
  <si>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</si>
  <si>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</si>
  <si>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</si>
  <si>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</si>
  <si>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</si>
  <si>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</si>
  <si>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</si>
  <si>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</si>
  <si>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</si>
  <si>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</si>
  <si>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</si>
  <si>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</si>
  <si>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</si>
  <si>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</si>
  <si>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</si>
  <si>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</si>
  <si>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</si>
  <si>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</si>
  <si>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</si>
  <si>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</si>
  <si>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</si>
  <si>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</si>
  <si>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</si>
  <si>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</si>
  <si>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</si>
  <si>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</si>
  <si>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</si>
  <si>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</si>
  <si>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</si>
  <si>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</si>
  <si>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</si>
  <si>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</si>
  <si>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</si>
  <si>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</si>
  <si>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</si>
  <si>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</si>
  <si>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</si>
  <si>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</si>
  <si>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</si>
  <si>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</si>
  <si>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</si>
  <si>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</si>
  <si>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</si>
  <si>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</si>
  <si>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</si>
  <si>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</si>
  <si>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</si>
  <si>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</si>
  <si>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</si>
  <si>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</si>
  <si>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</si>
  <si>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</si>
  <si>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</si>
  <si>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</si>
  <si>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</si>
  <si>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</si>
  <si>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</si>
  <si>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</si>
  <si>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</si>
  <si>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</si>
  <si>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</si>
  <si>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</si>
  <si>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</si>
  <si>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</si>
  <si>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</si>
  <si>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</si>
  <si>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</si>
  <si>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</si>
  <si>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</si>
  <si>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</si>
  <si>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</si>
  <si>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</si>
  <si>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</si>
  <si>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</si>
  <si>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</si>
  <si>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</si>
  <si>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</si>
  <si>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</si>
  <si>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</si>
  <si>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</si>
  <si>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</si>
  <si>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</si>
  <si>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</si>
  <si>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</si>
  <si>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</si>
  <si>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</si>
  <si>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</si>
  <si>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</si>
  <si>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</si>
  <si>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</si>
  <si>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</si>
  <si>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</si>
  <si>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</si>
  <si>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</si>
  <si>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</si>
  <si>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</si>
  <si>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</si>
  <si>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</si>
  <si>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</si>
  <si>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</si>
  <si>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</si>
  <si>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</si>
  <si>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</si>
  <si>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</si>
  <si>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</si>
  <si>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</si>
  <si>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</si>
  <si>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</si>
  <si>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</si>
  <si>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</si>
  <si>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</si>
  <si>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</si>
  <si>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</si>
  <si>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</si>
  <si>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</si>
  <si>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</si>
  <si>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</si>
  <si>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</si>
  <si>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</si>
  <si>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</si>
  <si>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</si>
  <si>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</si>
  <si>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</si>
  <si>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</si>
  <si>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</si>
  <si>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</si>
  <si>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</si>
  <si>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</si>
  <si>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</si>
  <si>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</si>
  <si>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</si>
  <si>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</si>
  <si>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</si>
  <si>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</si>
  <si>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</si>
  <si>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</si>
  <si>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</si>
  <si>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</si>
  <si>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</si>
  <si>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</si>
  <si>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</si>
  <si>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</si>
  <si>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</si>
  <si>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</si>
  <si>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</si>
  <si>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</si>
  <si>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</si>
  <si>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</si>
  <si>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</si>
  <si>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</si>
  <si>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</si>
  <si>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</si>
  <si>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</si>
  <si>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</si>
  <si>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</si>
  <si>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</si>
  <si>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</si>
  <si>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</si>
  <si>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</si>
  <si>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</si>
  <si>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</si>
  <si>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</si>
  <si>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</si>
  <si>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</si>
  <si>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</si>
  <si>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</si>
  <si>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</si>
  <si>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</si>
  <si>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</si>
  <si>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</si>
  <si>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</si>
  <si>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</si>
  <si>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</si>
  <si>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</si>
  <si>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</si>
  <si>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</si>
  <si>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</si>
  <si>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</si>
  <si>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</si>
  <si>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</si>
  <si>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</si>
  <si>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</si>
  <si>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</si>
  <si>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</si>
  <si>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</si>
  <si>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</si>
  <si>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</si>
  <si>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</si>
  <si>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</si>
  <si>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</si>
  <si>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</si>
  <si>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</si>
  <si>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</si>
  <si>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</si>
  <si>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</si>
  <si>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</si>
  <si>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</si>
  <si>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</si>
  <si>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</si>
  <si>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</si>
  <si>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</si>
  <si>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</si>
  <si>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</si>
  <si>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</si>
  <si>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</si>
  <si>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</si>
  <si>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</si>
  <si>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</si>
  <si>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</si>
  <si>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</si>
  <si>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</si>
  <si>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</si>
  <si>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</si>
  <si>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</si>
  <si>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</si>
  <si>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</si>
  <si>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</si>
  <si>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</si>
  <si>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</si>
  <si>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</si>
  <si>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</si>
  <si>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</si>
  <si>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</si>
  <si>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</si>
  <si>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</si>
  <si>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</si>
  <si>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</si>
  <si>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</si>
  <si>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</si>
  <si>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</si>
  <si>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</si>
  <si>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</si>
  <si>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</si>
  <si>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</si>
  <si>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</si>
  <si>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</si>
  <si>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</si>
  <si>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</si>
  <si>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</si>
  <si>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</si>
  <si>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</si>
  <si>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</si>
  <si>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</si>
  <si>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</si>
  <si>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</si>
  <si>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</si>
  <si>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</si>
  <si>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</si>
  <si>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</si>
  <si>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</si>
  <si>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</si>
  <si>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</si>
  <si>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</si>
  <si>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</si>
  <si>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</si>
  <si>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</si>
  <si>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</si>
  <si>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</si>
  <si>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</si>
  <si>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</si>
  <si>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</si>
  <si>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</si>
  <si>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</si>
  <si>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</si>
  <si>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</si>
  <si>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</si>
  <si>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</si>
  <si>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</si>
  <si>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</si>
  <si>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</si>
  <si>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</si>
  <si>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</si>
  <si>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</si>
  <si>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</si>
  <si>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</si>
  <si>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</si>
  <si>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</si>
  <si>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</si>
  <si>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</si>
  <si>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</si>
  <si>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</si>
  <si>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</si>
  <si>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</si>
  <si>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</si>
  <si>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</si>
  <si>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</si>
  <si>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</si>
  <si>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</si>
  <si>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</si>
  <si>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</si>
  <si>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</si>
  <si>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</si>
  <si>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</si>
  <si>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</si>
  <si>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</si>
  <si>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</si>
  <si>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</si>
  <si>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</si>
  <si>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</si>
  <si>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</si>
  <si>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</si>
  <si>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</si>
  <si>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</si>
  <si>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</si>
  <si>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</si>
  <si>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</si>
  <si>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</si>
  <si>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</si>
  <si>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</si>
  <si>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</si>
  <si>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</si>
  <si>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</si>
  <si>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</si>
  <si>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</si>
  <si>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</si>
  <si>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</si>
  <si>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</si>
  <si>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</si>
  <si>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</si>
  <si>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</si>
  <si>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</si>
  <si>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</si>
  <si>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</si>
  <si>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</si>
  <si>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</si>
  <si>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</si>
  <si>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</si>
  <si>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</si>
  <si>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</si>
  <si>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</si>
  <si>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</si>
  <si>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</si>
  <si>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</si>
  <si>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</si>
  <si>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</si>
  <si>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</si>
  <si>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</si>
  <si>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</si>
  <si>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</si>
  <si>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</si>
  <si>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</si>
  <si>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</si>
  <si>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Iron GL Lens 1,5 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</si>
  <si>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</si>
  <si>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</si>
  <si>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5450 лм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</si>
  <si>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</si>
  <si>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</si>
  <si>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</si>
  <si>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</si>
  <si>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</si>
  <si>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</si>
  <si>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</si>
  <si>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</si>
  <si>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</si>
  <si>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</si>
  <si>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</si>
  <si>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</si>
  <si>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</si>
  <si>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</si>
  <si>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</si>
  <si>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</si>
  <si>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</si>
  <si>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</si>
  <si>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</si>
  <si>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</si>
  <si>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</si>
  <si>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</si>
  <si>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</si>
  <si>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</si>
  <si>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</si>
  <si>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</si>
  <si>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V1-I0-70580-03L03-6704450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</si>
  <si>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</si>
  <si>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</si>
  <si>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</si>
  <si>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</si>
  <si>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</si>
  <si>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</si>
  <si>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</si>
  <si>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</si>
  <si>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</si>
  <si>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</si>
  <si>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</si>
  <si>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</si>
  <si>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</si>
  <si>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</si>
  <si>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</si>
  <si>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</si>
  <si>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</si>
  <si>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</si>
  <si>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</si>
  <si>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</si>
  <si>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</si>
  <si>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</si>
  <si>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</si>
  <si>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</si>
  <si>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</si>
  <si>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</si>
  <si>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</si>
  <si>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</si>
  <si>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</si>
  <si>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</si>
  <si>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</si>
  <si>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</si>
  <si>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</si>
  <si>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</si>
  <si>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</si>
  <si>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</si>
  <si>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</si>
  <si>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</si>
  <si>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</si>
  <si>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</si>
  <si>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</si>
  <si>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</si>
  <si>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</si>
  <si>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</si>
  <si>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</si>
  <si>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</si>
  <si>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</si>
  <si>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</si>
  <si>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</si>
  <si>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</si>
  <si>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</si>
  <si>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</si>
  <si>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</si>
  <si>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</si>
  <si>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</si>
  <si>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</si>
  <si>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</si>
  <si>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</si>
  <si>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</si>
  <si>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</si>
  <si>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</si>
  <si>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</si>
  <si>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</si>
  <si>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</si>
  <si>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</si>
  <si>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</si>
  <si>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</si>
  <si>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</si>
  <si>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</si>
  <si>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</si>
  <si>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</si>
  <si>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</si>
  <si>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</si>
  <si>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</si>
  <si>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</si>
  <si>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</si>
  <si>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</si>
  <si>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</si>
  <si>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</si>
  <si>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</si>
  <si>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</si>
  <si>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</si>
  <si>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</si>
  <si>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</si>
  <si>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</si>
  <si>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</si>
  <si>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</si>
  <si>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</si>
  <si>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</si>
  <si>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</si>
  <si>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</si>
  <si>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</si>
  <si>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</si>
  <si>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</si>
  <si>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</si>
  <si>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</si>
  <si>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</si>
  <si>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</si>
  <si>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</si>
  <si>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</si>
  <si>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</si>
  <si>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</si>
  <si>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</si>
  <si>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</si>
  <si>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</si>
  <si>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</si>
  <si>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</si>
  <si>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</si>
  <si>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</si>
  <si>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</si>
  <si>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</si>
  <si>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</si>
  <si>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</si>
  <si>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</si>
  <si>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</si>
  <si>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</si>
  <si>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</si>
  <si>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</si>
  <si>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</si>
  <si>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</si>
  <si>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</si>
  <si>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</si>
  <si>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</si>
  <si>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</si>
  <si>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</si>
  <si>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</si>
  <si>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</si>
  <si>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</si>
  <si>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</si>
  <si>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</si>
  <si>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</si>
  <si>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</si>
  <si>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</si>
  <si>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</si>
  <si>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</si>
  <si>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</si>
  <si>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</si>
  <si>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</si>
  <si>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</si>
  <si>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</si>
  <si>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</si>
  <si>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</si>
  <si>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</si>
  <si>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</si>
  <si>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</si>
  <si>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</si>
  <si>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</si>
  <si>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</si>
  <si>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</si>
  <si>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</si>
  <si>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</si>
  <si>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</si>
  <si>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</si>
  <si>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</si>
  <si>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</si>
  <si>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</si>
  <si>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</si>
  <si>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</si>
  <si>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</si>
  <si>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</si>
  <si>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</si>
  <si>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</si>
  <si>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</si>
  <si>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</si>
  <si>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</si>
  <si>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</si>
  <si>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</si>
  <si>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</si>
  <si>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</si>
  <si>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</si>
  <si>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</si>
  <si>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</si>
  <si>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</si>
  <si>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</si>
  <si>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</si>
  <si>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</si>
  <si>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</si>
  <si>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</si>
  <si>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</si>
  <si>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</si>
  <si>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</si>
  <si>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</si>
  <si>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</si>
  <si>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</si>
  <si>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</si>
  <si>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</si>
  <si>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</si>
  <si>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</si>
  <si>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</si>
  <si>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</si>
  <si>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</si>
  <si>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</si>
  <si>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</si>
  <si>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</si>
  <si>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</si>
  <si>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</si>
  <si>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</si>
  <si>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</si>
  <si>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</si>
  <si>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</si>
  <si>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</si>
  <si>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</si>
  <si>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</si>
  <si>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</si>
  <si>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</si>
  <si>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</si>
  <si>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</si>
  <si>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</si>
  <si>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</si>
  <si>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</si>
  <si>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</si>
  <si>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</si>
  <si>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</si>
  <si>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</si>
  <si>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</si>
  <si>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</si>
  <si>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</si>
  <si>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</si>
  <si>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</si>
  <si>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</si>
  <si>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</si>
  <si>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</si>
  <si>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</si>
  <si>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</si>
  <si>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</si>
  <si>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</si>
  <si>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</si>
  <si>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</si>
  <si>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</si>
  <si>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</si>
  <si>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</si>
  <si>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</si>
  <si>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</si>
  <si>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</si>
  <si>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</si>
  <si>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</si>
  <si>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</si>
  <si>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</si>
  <si>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</si>
  <si>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</si>
  <si>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</si>
  <si>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</si>
  <si>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</si>
  <si>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</si>
  <si>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</si>
  <si>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</si>
  <si>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</si>
  <si>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</si>
  <si>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</si>
  <si>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</si>
  <si>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</si>
  <si>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</si>
  <si>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</si>
  <si>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</si>
  <si>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</si>
  <si>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</si>
  <si>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</si>
  <si>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</si>
  <si>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</si>
  <si>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</si>
  <si>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</si>
  <si>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</si>
  <si>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</si>
  <si>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</si>
  <si>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</si>
  <si>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</si>
  <si>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</si>
  <si>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</si>
  <si>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</si>
  <si>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</si>
  <si>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</si>
  <si>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</si>
  <si>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</si>
  <si>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</si>
  <si>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</si>
  <si>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</si>
  <si>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</si>
  <si>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</si>
  <si>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</si>
  <si>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</si>
  <si>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</si>
  <si>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</si>
  <si>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</si>
  <si>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</si>
  <si>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</si>
  <si>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</si>
  <si>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</si>
  <si>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</si>
  <si>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</si>
  <si>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</si>
  <si>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</si>
  <si>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</si>
  <si>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</si>
  <si>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</si>
  <si>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</si>
  <si>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</si>
  <si>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</si>
  <si>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</si>
  <si>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</si>
  <si>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</si>
  <si>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</si>
  <si>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</si>
  <si>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</si>
  <si>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</si>
  <si>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</si>
  <si>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</si>
  <si>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</si>
  <si>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</si>
  <si>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</si>
  <si>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</si>
  <si>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</si>
  <si>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</si>
  <si>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</si>
  <si>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</si>
  <si>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</si>
  <si>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</si>
  <si>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</si>
  <si>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</si>
  <si>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</si>
  <si>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</si>
  <si>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</si>
  <si>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</si>
  <si>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</si>
  <si>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</si>
  <si>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</si>
  <si>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</si>
  <si>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</si>
  <si>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</si>
  <si>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</si>
  <si>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</si>
  <si>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</si>
  <si>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</si>
  <si>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</si>
  <si>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</si>
  <si>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</si>
  <si>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</si>
  <si>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</si>
  <si>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</si>
  <si>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</si>
  <si>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</si>
  <si>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</si>
  <si>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</si>
  <si>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</si>
  <si>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</si>
  <si>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</si>
  <si>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</si>
  <si>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</si>
  <si>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</si>
  <si>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</si>
  <si>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</si>
  <si>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</si>
  <si>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</si>
  <si>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</si>
  <si>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</si>
  <si>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</si>
  <si>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</si>
  <si>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</si>
  <si>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</si>
  <si>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</si>
  <si>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</si>
  <si>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</si>
  <si>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</si>
  <si>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</si>
  <si>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</si>
  <si>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</si>
  <si>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</si>
  <si>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</si>
  <si>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</si>
  <si>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</si>
  <si>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</si>
  <si>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</si>
  <si>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</si>
  <si>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</si>
  <si>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</si>
  <si>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</si>
  <si>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</si>
  <si>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</si>
  <si>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</si>
  <si>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</si>
  <si>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</si>
  <si>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</si>
  <si>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</si>
  <si>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</si>
  <si>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</si>
  <si>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</si>
  <si>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</si>
  <si>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</si>
  <si>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</si>
  <si>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</si>
  <si>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</si>
  <si>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</si>
  <si>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</si>
  <si>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</si>
  <si>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</si>
  <si>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</si>
  <si>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</si>
  <si>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</si>
  <si>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</si>
  <si>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</si>
  <si>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</si>
  <si>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</si>
  <si>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</si>
  <si>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</si>
  <si>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</si>
  <si>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</si>
  <si>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</si>
  <si>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</si>
  <si>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</si>
  <si>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</si>
  <si>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</si>
  <si>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</si>
  <si>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</si>
  <si>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</si>
  <si>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</si>
  <si>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</si>
  <si>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</si>
  <si>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</si>
  <si>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</si>
  <si>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</si>
  <si>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</si>
  <si>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</si>
  <si>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</si>
  <si>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</si>
  <si>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</si>
  <si>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</si>
  <si>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</si>
  <si>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</si>
  <si>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</si>
  <si>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</si>
  <si>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</si>
  <si>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</si>
  <si>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</si>
  <si>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</si>
  <si>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</si>
  <si>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</si>
  <si>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</si>
  <si>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</si>
  <si>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</si>
  <si>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</si>
  <si>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</si>
  <si>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</si>
  <si>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</si>
  <si>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</si>
  <si>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</si>
  <si>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</si>
  <si>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</si>
  <si>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</si>
  <si>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</si>
  <si>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</si>
  <si>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</si>
  <si>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</si>
  <si>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</si>
  <si>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</si>
  <si>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</si>
  <si>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</si>
  <si>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</si>
  <si>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</si>
  <si>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</si>
  <si>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</si>
  <si>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</si>
  <si>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</si>
  <si>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</si>
  <si>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</si>
  <si>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</si>
  <si>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</si>
  <si>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</si>
  <si>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</si>
  <si>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</si>
  <si>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</si>
  <si>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</si>
  <si>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</si>
  <si>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</si>
  <si>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</si>
  <si>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</si>
  <si>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</si>
  <si>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</si>
  <si>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</si>
  <si>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</si>
  <si>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</si>
  <si>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</si>
  <si>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</si>
  <si>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</si>
  <si>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</si>
  <si>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</si>
  <si>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</si>
  <si>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</si>
  <si>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</si>
  <si>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</si>
  <si>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</si>
  <si>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</si>
  <si>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</si>
  <si>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</si>
  <si>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</si>
  <si>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</si>
  <si>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</si>
  <si>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</si>
  <si>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</si>
  <si>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</si>
  <si>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</si>
  <si>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</si>
  <si>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</si>
  <si>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</si>
  <si>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</si>
  <si>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</si>
  <si>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</si>
  <si>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</si>
  <si>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</si>
  <si>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</si>
  <si>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</si>
  <si>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</si>
  <si>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</si>
  <si>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</si>
  <si>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</si>
  <si>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</si>
  <si>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</si>
  <si>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</si>
  <si>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</si>
  <si>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</si>
  <si>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</si>
  <si>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</si>
  <si>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</si>
  <si>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</si>
  <si>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</si>
  <si>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</si>
  <si>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</si>
  <si>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</si>
  <si>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</si>
  <si>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</si>
  <si>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</si>
  <si>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</si>
  <si>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</si>
  <si>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</si>
  <si>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</si>
  <si>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</si>
  <si>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</si>
  <si>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</si>
  <si>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</si>
  <si>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</si>
  <si>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</si>
  <si>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</si>
  <si>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</si>
  <si>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</si>
  <si>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</si>
  <si>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</si>
  <si>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</si>
  <si>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</si>
  <si>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</si>
  <si>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</si>
  <si>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</si>
  <si>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</si>
  <si>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</si>
  <si>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</si>
  <si>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</si>
  <si>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</si>
  <si>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</si>
  <si>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</si>
  <si>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</si>
  <si>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</si>
  <si>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</si>
  <si>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</si>
  <si>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</si>
  <si>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</si>
  <si>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</si>
  <si>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</si>
  <si>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</si>
  <si>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</si>
  <si>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</si>
  <si>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</si>
  <si>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</si>
  <si>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</si>
  <si>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</si>
  <si>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</si>
  <si>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</si>
  <si>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</si>
  <si>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</si>
  <si>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</si>
  <si>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</si>
  <si>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</si>
  <si>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</si>
  <si>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</si>
  <si>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</si>
  <si>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</si>
  <si>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</si>
  <si>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</si>
  <si>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V1-I0-7M602-04L07-6510040</t>
  </si>
  <si>
    <t>Светодиодный светильник VARTON промышленный Olymp 2.0 100 Вт 4000 K IP65 60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</si>
  <si>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</si>
  <si>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</si>
  <si>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</si>
  <si>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</si>
  <si>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</si>
  <si>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</si>
  <si>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</si>
  <si>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</si>
  <si>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</si>
  <si>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</si>
  <si>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</si>
  <si>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</si>
  <si>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</si>
  <si>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</si>
  <si>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</si>
  <si>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</si>
  <si>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</si>
  <si>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</si>
  <si>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</si>
  <si>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</si>
  <si>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</si>
  <si>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</si>
  <si>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</si>
  <si>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</si>
  <si>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</si>
  <si>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</si>
  <si>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</si>
  <si>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</si>
  <si>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</si>
  <si>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</si>
  <si>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</si>
  <si>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</si>
  <si>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</si>
  <si>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</si>
  <si>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</si>
  <si>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</si>
  <si>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</si>
  <si>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</si>
  <si>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</si>
  <si>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</si>
  <si>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</si>
  <si>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</si>
  <si>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</si>
  <si>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</si>
  <si>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</si>
  <si>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</si>
  <si>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</si>
  <si>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</si>
  <si>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</si>
  <si>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</si>
  <si>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</si>
  <si>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</si>
  <si>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</si>
  <si>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</si>
  <si>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</si>
  <si>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</si>
  <si>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</si>
  <si>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</si>
  <si>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</si>
  <si>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</si>
  <si>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</si>
  <si>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</si>
  <si>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</si>
  <si>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</si>
  <si>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V1-I0-7M603-04L06-6512540</t>
  </si>
  <si>
    <t>Светодиодный светильник VARTON промышленный Olymp 2.0 125 Вт 4000 K IP65 90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</si>
  <si>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</si>
  <si>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</si>
  <si>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</si>
  <si>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</si>
  <si>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</si>
  <si>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</si>
  <si>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</si>
  <si>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V1-I0-7M603-04L02-6512540</t>
  </si>
  <si>
    <t>Светодиодный светильник VARTON промышленный Olymp 2.0 125 Вт 4000 K IP65 30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</si>
  <si>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</si>
  <si>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</si>
  <si>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</si>
  <si>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</si>
  <si>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</si>
  <si>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</si>
  <si>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</si>
  <si>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</si>
  <si>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</si>
  <si>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</si>
  <si>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</si>
  <si>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</si>
  <si>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</si>
  <si>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</si>
  <si>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</si>
  <si>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</si>
  <si>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</si>
  <si>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</si>
  <si>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</si>
  <si>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</si>
  <si>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</si>
  <si>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</si>
  <si>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</si>
  <si>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</si>
  <si>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</si>
  <si>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</si>
  <si>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</si>
  <si>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</si>
  <si>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</si>
  <si>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</si>
  <si>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</si>
  <si>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</si>
  <si>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V1-I0-7M603-04L07-6512550</t>
  </si>
  <si>
    <t>Светодиодный светильник VARTON промышленный Olymp 2.0 125 Вт 5000 К IP65 60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</si>
  <si>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</si>
  <si>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</si>
  <si>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</si>
  <si>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</si>
  <si>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V1-I0-7M603-04L02-6512550</t>
  </si>
  <si>
    <t>Светодиодный светильник VARTON промышленный Olymp 2.0 125 Вт 5000 К IP65 30 градусов MAXI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</si>
  <si>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</si>
  <si>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</si>
  <si>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</si>
  <si>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</si>
  <si>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</si>
  <si>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</si>
  <si>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</si>
  <si>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</si>
  <si>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</si>
  <si>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</si>
  <si>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</si>
  <si>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</si>
  <si>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</si>
  <si>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</si>
  <si>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</si>
  <si>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</si>
  <si>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</si>
  <si>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</si>
  <si>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</si>
  <si>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</si>
  <si>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</si>
  <si>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</si>
  <si>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</si>
  <si>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</si>
  <si>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</si>
  <si>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22500 лм</t>
  </si>
  <si>
    <t>V1-I0-7M603-04L02-6515040</t>
  </si>
  <si>
    <t>Светодиодный светильник VARTON промышленный Olymp 2.0 150 Вт 4000 K IP65 30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</si>
  <si>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</si>
  <si>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</si>
  <si>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</si>
  <si>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</si>
  <si>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</si>
  <si>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</si>
  <si>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</si>
  <si>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</si>
  <si>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V1-I0-7M603-04L05-6515040</t>
  </si>
  <si>
    <t>Светодиодный светильник VARTON промышленный Olymp 2.0 150 Вт 4000 K IP65 120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</si>
  <si>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</si>
  <si>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</si>
  <si>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</si>
  <si>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</si>
  <si>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</si>
  <si>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</si>
  <si>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</si>
  <si>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</si>
  <si>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</si>
  <si>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</si>
  <si>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</si>
  <si>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</si>
  <si>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</si>
  <si>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</si>
  <si>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</si>
  <si>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</si>
  <si>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</si>
  <si>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</si>
  <si>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</si>
  <si>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</si>
  <si>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</si>
  <si>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</si>
  <si>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</si>
  <si>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</si>
  <si>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</si>
  <si>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</si>
  <si>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</si>
  <si>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</si>
  <si>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</si>
  <si>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</si>
  <si>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</si>
  <si>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</si>
  <si>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</si>
  <si>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</si>
  <si>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</si>
  <si>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</si>
  <si>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</si>
  <si>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</si>
  <si>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</si>
  <si>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</si>
  <si>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</si>
  <si>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</si>
  <si>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V1-I0-7M603-04D02-6515050</t>
  </si>
  <si>
    <t>Светодиодный светильник VARTON промышленный Olymp 2.0 150 Вт 5000 К IP65 30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</si>
  <si>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</si>
  <si>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</si>
  <si>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</si>
  <si>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</si>
  <si>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</si>
  <si>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</si>
  <si>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</si>
  <si>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</si>
  <si>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</si>
  <si>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</si>
  <si>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</si>
  <si>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V1-I0-70604-04L07-6517540</t>
  </si>
  <si>
    <t>Светодиодный светильник VARTON промышленный Olymp 2.0 175 Вт 4000К класс защиты IP65 угол 60 градусов</t>
  </si>
  <si>
    <t>175W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</si>
  <si>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</si>
  <si>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</si>
  <si>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</si>
  <si>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</si>
  <si>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</si>
  <si>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</si>
  <si>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</si>
  <si>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</si>
  <si>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</si>
  <si>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</si>
  <si>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</si>
  <si>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</si>
  <si>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</si>
  <si>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</si>
  <si>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</si>
  <si>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</si>
  <si>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</si>
  <si>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</si>
  <si>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</si>
  <si>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</si>
  <si>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</si>
  <si>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</si>
  <si>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</si>
  <si>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</si>
  <si>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</si>
  <si>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</si>
  <si>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</si>
  <si>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</si>
  <si>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</si>
  <si>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</si>
  <si>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</si>
  <si>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</si>
  <si>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</si>
  <si>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</si>
  <si>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</si>
  <si>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</si>
  <si>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</si>
  <si>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</si>
  <si>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</si>
  <si>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</si>
  <si>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</si>
  <si>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</si>
  <si>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</si>
  <si>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</si>
  <si>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</si>
  <si>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</si>
  <si>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</si>
  <si>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</si>
  <si>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V1-I0-7M604-04L05-6517550</t>
  </si>
  <si>
    <t>Светодиодный светильник VARTON промышленный Olymp 2.0 175 Вт 5000 К IP65 120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</si>
  <si>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</si>
  <si>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</si>
  <si>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</si>
  <si>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</si>
  <si>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</si>
  <si>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</si>
  <si>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</si>
  <si>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</si>
  <si>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</si>
  <si>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</si>
  <si>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</si>
  <si>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</si>
  <si>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</si>
  <si>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</si>
  <si>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</si>
  <si>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</si>
  <si>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</si>
  <si>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</si>
  <si>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</si>
  <si>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</si>
  <si>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</si>
  <si>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</si>
  <si>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</si>
  <si>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</si>
  <si>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</si>
  <si>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V1-I0-7M604-04L06-6520040</t>
  </si>
  <si>
    <t>Светодиодный светильник VARTON промышленный Olymp 2.0 200 Вт 4000 K IP65 90 градусов MAXI</t>
  </si>
  <si>
    <t>V1-I0-7M604-04L02-6520040</t>
  </si>
  <si>
    <t>Светодиодный светильник VARTON промышленный Olymp 2.0 200 Вт 4000 K IP65 30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</si>
  <si>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</si>
  <si>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</si>
  <si>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</si>
  <si>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</si>
  <si>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</si>
  <si>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V1-I0-7M604-04L05-6520040</t>
  </si>
  <si>
    <t>Светодиодный светильник VARTON промышленный Olymp 2.0 200 Вт 4000 K IP65 120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</si>
  <si>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</si>
  <si>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</si>
  <si>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</si>
  <si>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</si>
  <si>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</si>
  <si>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</si>
  <si>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</si>
  <si>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</si>
  <si>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</si>
  <si>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</si>
  <si>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</si>
  <si>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</si>
  <si>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</si>
  <si>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</si>
  <si>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</si>
  <si>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</si>
  <si>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</si>
  <si>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</si>
  <si>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</si>
  <si>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</si>
  <si>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</si>
  <si>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</si>
  <si>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</si>
  <si>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</si>
  <si>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</si>
  <si>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</si>
  <si>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</si>
  <si>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</si>
  <si>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</si>
  <si>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</si>
  <si>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</si>
  <si>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</si>
  <si>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V1-I0-7M604-04L07-6520050</t>
  </si>
  <si>
    <t>Светодиодный светильник VARTON промышленный Olymp 2.0 200 Вт 5000 К IP65 60 градусов MAXI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</si>
  <si>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</si>
  <si>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</si>
  <si>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</si>
  <si>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</si>
  <si>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</si>
  <si>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</si>
  <si>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</si>
  <si>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</si>
  <si>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</si>
  <si>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</si>
  <si>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</si>
  <si>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</si>
  <si>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</si>
  <si>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</si>
  <si>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</si>
  <si>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</si>
  <si>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</si>
  <si>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</si>
  <si>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</si>
  <si>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</si>
  <si>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</si>
  <si>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</si>
  <si>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</si>
  <si>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</si>
  <si>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</si>
  <si>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</si>
  <si>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</si>
  <si>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V1-I0-7M608-04L02-6525040</t>
  </si>
  <si>
    <t>Светодиодный светильник VARTON промышленный Olymp 2.0 250 Вт 4000 K IP65 30 градусов MAXI</t>
  </si>
  <si>
    <t>250W</t>
  </si>
  <si>
    <t>39850 лм</t>
  </si>
  <si>
    <t>V1-I0-7M608-04L05-6525040</t>
  </si>
  <si>
    <t>Светодиодный светильник VARTON промышленный Olymp 2.0 250 Вт 4000 K IP65 120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</si>
  <si>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</si>
  <si>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</si>
  <si>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</si>
  <si>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</si>
  <si>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</si>
  <si>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</si>
  <si>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</si>
  <si>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</si>
  <si>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</si>
  <si>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</si>
  <si>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</si>
  <si>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</si>
  <si>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</si>
  <si>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</si>
  <si>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</si>
  <si>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</si>
  <si>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</si>
  <si>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</si>
  <si>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</si>
  <si>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</si>
  <si>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</si>
  <si>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</si>
  <si>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</si>
  <si>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</si>
  <si>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</si>
  <si>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</si>
  <si>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</si>
  <si>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</si>
  <si>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</si>
  <si>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</si>
  <si>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</si>
  <si>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</si>
  <si>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</si>
  <si>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</si>
  <si>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</si>
  <si>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</si>
  <si>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</si>
  <si>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</si>
  <si>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</si>
  <si>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</si>
  <si>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</si>
  <si>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</si>
  <si>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</si>
  <si>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</si>
  <si>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</si>
  <si>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</si>
  <si>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</si>
  <si>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</si>
  <si>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</si>
  <si>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</si>
  <si>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</si>
  <si>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</si>
  <si>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</si>
  <si>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</si>
  <si>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</si>
  <si>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</si>
  <si>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</si>
  <si>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</si>
  <si>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</si>
  <si>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</si>
  <si>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</si>
  <si>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</si>
  <si>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</si>
  <si>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</si>
  <si>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</si>
  <si>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</si>
  <si>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</si>
  <si>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</si>
  <si>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</si>
  <si>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</si>
  <si>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</si>
  <si>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</si>
  <si>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</si>
  <si>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</si>
  <si>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</si>
  <si>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</si>
  <si>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</si>
  <si>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</si>
  <si>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</si>
  <si>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</si>
  <si>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</si>
  <si>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V1-I0-7M605-04L06-6530040</t>
  </si>
  <si>
    <t>Светодиодный светильник VARTON промышленный Olymp 2.0 300 Вт 4000 K IP65 90 градусов MAXI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</si>
  <si>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</si>
  <si>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</si>
  <si>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</si>
  <si>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</si>
  <si>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</si>
  <si>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</si>
  <si>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</si>
  <si>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</si>
  <si>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</si>
  <si>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</si>
  <si>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</si>
  <si>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</si>
  <si>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</si>
  <si>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</si>
  <si>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</si>
  <si>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</si>
  <si>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</si>
  <si>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</si>
  <si>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</si>
  <si>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</si>
  <si>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</si>
  <si>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</si>
  <si>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</si>
  <si>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</si>
  <si>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</si>
  <si>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</si>
  <si>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</si>
  <si>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</si>
  <si>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V1-I0-7M605-04L07-6530050</t>
  </si>
  <si>
    <t>Светодиодный светильник VARTON промышленный Olymp 2.0 300 Вт 5000 К IP65 60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</si>
  <si>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</si>
  <si>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</si>
  <si>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</si>
  <si>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</si>
  <si>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</si>
  <si>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</si>
  <si>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</si>
  <si>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</si>
  <si>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</si>
  <si>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</si>
  <si>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</si>
  <si>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</si>
  <si>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</si>
  <si>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</si>
  <si>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</si>
  <si>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</si>
  <si>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</si>
  <si>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</si>
  <si>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</si>
  <si>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</si>
  <si>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</si>
  <si>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</si>
  <si>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</si>
  <si>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</si>
  <si>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</si>
  <si>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</si>
  <si>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</si>
  <si>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</si>
  <si>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</si>
  <si>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</si>
  <si>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</si>
  <si>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</si>
  <si>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</si>
  <si>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</si>
  <si>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</si>
  <si>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</si>
  <si>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</si>
  <si>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</si>
  <si>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</si>
  <si>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</si>
  <si>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</si>
  <si>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</si>
  <si>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</si>
  <si>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</si>
  <si>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</si>
  <si>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</si>
  <si>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</si>
  <si>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</si>
  <si>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</si>
  <si>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</si>
  <si>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</si>
  <si>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</si>
  <si>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</si>
  <si>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</si>
  <si>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</si>
  <si>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</si>
  <si>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</si>
  <si>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</si>
  <si>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</si>
  <si>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</si>
  <si>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</si>
  <si>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</si>
  <si>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</si>
  <si>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</si>
  <si>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</si>
  <si>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</si>
  <si>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</si>
  <si>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</si>
  <si>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</si>
  <si>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</si>
  <si>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</si>
  <si>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</si>
  <si>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</si>
  <si>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</si>
  <si>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</si>
  <si>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</si>
  <si>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</si>
  <si>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</si>
  <si>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</si>
  <si>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</si>
  <si>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</si>
  <si>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</si>
  <si>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</si>
  <si>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</si>
  <si>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</si>
  <si>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</si>
  <si>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</si>
  <si>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</si>
  <si>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</si>
  <si>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</si>
  <si>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</si>
  <si>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</si>
  <si>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</si>
  <si>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</si>
  <si>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</si>
  <si>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</si>
  <si>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</si>
  <si>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</si>
  <si>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</si>
  <si>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</si>
  <si>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</si>
  <si>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</si>
  <si>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</si>
  <si>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</si>
  <si>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</si>
  <si>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</si>
  <si>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</si>
  <si>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</si>
  <si>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</si>
  <si>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</si>
  <si>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</si>
  <si>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</si>
  <si>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</si>
  <si>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</si>
  <si>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</si>
  <si>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</si>
  <si>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</si>
  <si>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</si>
  <si>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</si>
  <si>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</si>
  <si>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</si>
  <si>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</si>
  <si>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</si>
  <si>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</si>
  <si>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</si>
  <si>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</si>
  <si>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</si>
  <si>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</si>
  <si>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</si>
  <si>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</si>
  <si>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</si>
  <si>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</si>
  <si>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</si>
  <si>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</si>
  <si>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</si>
  <si>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</si>
  <si>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</si>
  <si>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</si>
  <si>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</si>
  <si>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</si>
  <si>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</si>
  <si>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</si>
  <si>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</si>
  <si>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</si>
  <si>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</si>
  <si>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</si>
  <si>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</si>
  <si>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</si>
  <si>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</si>
  <si>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</si>
  <si>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</si>
  <si>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</si>
  <si>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</si>
  <si>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</si>
  <si>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</si>
  <si>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</si>
  <si>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</si>
  <si>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</si>
  <si>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</si>
  <si>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</si>
  <si>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</si>
  <si>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</si>
  <si>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</si>
  <si>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</si>
  <si>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</si>
  <si>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</si>
  <si>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</si>
  <si>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</si>
  <si>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</si>
  <si>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</si>
  <si>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</si>
  <si>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</si>
  <si>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</si>
  <si>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</si>
  <si>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</si>
  <si>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</si>
  <si>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</si>
  <si>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</si>
  <si>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</si>
  <si>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</si>
  <si>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</si>
  <si>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</si>
  <si>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</si>
  <si>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</si>
  <si>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</si>
  <si>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</si>
  <si>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</si>
  <si>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</si>
  <si>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</si>
  <si>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</si>
  <si>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</si>
  <si>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</si>
  <si>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</si>
  <si>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</si>
  <si>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</si>
  <si>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</si>
  <si>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</si>
  <si>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</si>
  <si>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</si>
  <si>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</si>
  <si>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</si>
  <si>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</si>
  <si>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</si>
  <si>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</si>
  <si>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</si>
  <si>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</si>
  <si>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</si>
  <si>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</si>
  <si>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</si>
  <si>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</si>
  <si>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</si>
  <si>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</si>
  <si>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</si>
  <si>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</si>
  <si>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</si>
  <si>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</si>
  <si>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</si>
  <si>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</si>
  <si>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</si>
  <si>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</si>
  <si>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</si>
  <si>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</si>
  <si>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</si>
  <si>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</si>
  <si>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</si>
  <si>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</si>
  <si>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</si>
  <si>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</si>
  <si>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</si>
  <si>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</si>
  <si>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</si>
  <si>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</si>
  <si>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</si>
  <si>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</si>
  <si>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</si>
  <si>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</si>
  <si>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</si>
  <si>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</si>
  <si>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</si>
  <si>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</si>
  <si>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</si>
  <si>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</si>
  <si>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</si>
  <si>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</si>
  <si>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</si>
  <si>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</si>
  <si>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</si>
  <si>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</si>
  <si>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</si>
  <si>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</si>
  <si>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</si>
  <si>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</si>
  <si>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</si>
  <si>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V1-I0-70605-04L55-6530040</t>
  </si>
  <si>
    <t>Светодиодный светильник VARTON промышленный Olymp 2.0 300 Вт 4000 К IP65 15°х50°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</si>
  <si>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</si>
  <si>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</si>
  <si>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</si>
  <si>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</si>
  <si>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</si>
  <si>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</si>
  <si>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</si>
  <si>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</si>
  <si>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</si>
  <si>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</si>
  <si>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</si>
  <si>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</si>
  <si>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</si>
  <si>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</si>
  <si>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</si>
  <si>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</si>
  <si>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</si>
  <si>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</si>
  <si>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</si>
  <si>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</si>
  <si>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</si>
  <si>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</si>
  <si>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</si>
  <si>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</si>
  <si>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</si>
  <si>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</si>
  <si>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</si>
  <si>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</si>
  <si>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</si>
  <si>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</si>
  <si>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</si>
  <si>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</si>
  <si>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</si>
  <si>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</si>
  <si>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</si>
  <si>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</si>
  <si>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</si>
  <si>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</si>
  <si>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</si>
  <si>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</si>
  <si>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</si>
  <si>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</si>
  <si>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</si>
  <si>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</si>
  <si>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</si>
  <si>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</si>
  <si>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</si>
  <si>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</si>
  <si>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</si>
  <si>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</si>
  <si>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</si>
  <si>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</si>
  <si>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</si>
  <si>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</si>
  <si>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</si>
  <si>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</si>
  <si>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</si>
  <si>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</si>
  <si>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</si>
  <si>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</si>
  <si>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</si>
  <si>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</si>
  <si>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</si>
  <si>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</si>
  <si>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</si>
  <si>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</si>
  <si>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</si>
  <si>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</si>
  <si>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</si>
  <si>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</si>
  <si>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</si>
  <si>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</si>
  <si>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</si>
  <si>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</si>
  <si>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</si>
  <si>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</si>
  <si>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</si>
  <si>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</si>
  <si>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</si>
  <si>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</si>
  <si>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</si>
  <si>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</si>
  <si>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</si>
  <si>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</si>
  <si>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</si>
  <si>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</si>
  <si>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</si>
  <si>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</si>
  <si>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</si>
  <si>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</si>
  <si>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</si>
  <si>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</si>
  <si>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</si>
  <si>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</si>
  <si>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</si>
  <si>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</si>
  <si>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</si>
  <si>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</si>
  <si>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</si>
  <si>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</si>
  <si>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</si>
  <si>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</si>
  <si>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</si>
  <si>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</si>
  <si>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</si>
  <si>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</si>
  <si>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</si>
  <si>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</si>
  <si>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</si>
  <si>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</si>
  <si>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</si>
  <si>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</si>
  <si>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</si>
  <si>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</si>
  <si>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</si>
  <si>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</si>
  <si>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</si>
  <si>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</si>
  <si>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</si>
  <si>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Olymp GL 2.0  75 Вт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</si>
  <si>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</si>
  <si>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</si>
  <si>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</si>
  <si>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</si>
  <si>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</si>
  <si>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</si>
  <si>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</si>
  <si>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</si>
  <si>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</si>
  <si>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</si>
  <si>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</si>
  <si>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</si>
  <si>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</si>
  <si>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</si>
  <si>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</si>
  <si>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</si>
  <si>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</si>
  <si>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</si>
  <si>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</si>
  <si>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</si>
  <si>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</si>
  <si>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</si>
  <si>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</si>
  <si>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</si>
  <si>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</si>
  <si>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</si>
  <si>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</si>
  <si>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</si>
  <si>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</si>
  <si>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</si>
  <si>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</si>
  <si>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</si>
  <si>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</si>
  <si>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</si>
  <si>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</si>
  <si>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</si>
  <si>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</si>
  <si>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</si>
  <si>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</si>
  <si>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</si>
  <si>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</si>
  <si>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</si>
  <si>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</si>
  <si>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</si>
  <si>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</si>
  <si>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</si>
  <si>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</si>
  <si>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</si>
  <si>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</si>
  <si>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</si>
  <si>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</si>
  <si>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</si>
  <si>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</si>
  <si>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</si>
  <si>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</si>
  <si>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</si>
  <si>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</si>
  <si>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</si>
  <si>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</si>
  <si>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</si>
  <si>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</si>
  <si>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</si>
  <si>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</si>
  <si>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</si>
  <si>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</si>
  <si>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</si>
  <si>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</si>
  <si>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</si>
  <si>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</si>
  <si>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</si>
  <si>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</si>
  <si>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</si>
  <si>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</si>
  <si>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</si>
  <si>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</si>
  <si>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</si>
  <si>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</si>
  <si>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</si>
  <si>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</si>
  <si>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</si>
  <si>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</si>
  <si>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</si>
  <si>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</si>
  <si>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</si>
  <si>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</si>
  <si>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</si>
  <si>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</si>
  <si>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</si>
  <si>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</si>
  <si>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</si>
  <si>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</si>
  <si>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</si>
  <si>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</si>
  <si>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</si>
  <si>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</si>
  <si>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</si>
  <si>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</si>
  <si>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</si>
  <si>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</si>
  <si>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</si>
  <si>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</si>
  <si>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</si>
  <si>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</si>
  <si>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</si>
  <si>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</si>
  <si>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</si>
  <si>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</si>
  <si>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</si>
  <si>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</si>
  <si>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</si>
  <si>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</si>
  <si>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</si>
  <si>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</si>
  <si>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</si>
  <si>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</si>
  <si>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</si>
  <si>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</si>
  <si>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</si>
  <si>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</si>
  <si>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</si>
  <si>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</si>
  <si>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</si>
  <si>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</si>
  <si>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</si>
  <si>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</si>
  <si>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</si>
  <si>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</si>
  <si>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</si>
  <si>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</si>
  <si>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</si>
  <si>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</si>
  <si>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</si>
  <si>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</si>
  <si>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</si>
  <si>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</si>
  <si>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</si>
  <si>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</si>
  <si>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</si>
  <si>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</si>
  <si>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</si>
  <si>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</si>
  <si>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</si>
  <si>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</si>
  <si>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</si>
  <si>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</si>
  <si>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</si>
  <si>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</si>
  <si>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</si>
  <si>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</si>
  <si>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</si>
  <si>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</si>
  <si>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</si>
  <si>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</si>
  <si>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</si>
  <si>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</si>
  <si>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</si>
  <si>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</si>
  <si>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</si>
  <si>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</si>
  <si>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</si>
  <si>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</si>
  <si>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</si>
  <si>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</si>
  <si>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</si>
  <si>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</si>
  <si>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</si>
  <si>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</si>
  <si>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</si>
  <si>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</si>
  <si>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</si>
  <si>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</si>
  <si>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</si>
  <si>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</si>
  <si>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</si>
  <si>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</si>
  <si>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</si>
  <si>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</si>
  <si>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</si>
  <si>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</si>
  <si>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</si>
  <si>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</si>
  <si>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</si>
  <si>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</si>
  <si>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</si>
  <si>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</si>
  <si>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</si>
  <si>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</si>
  <si>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</si>
  <si>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</si>
  <si>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</si>
  <si>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</si>
  <si>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</si>
  <si>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</si>
  <si>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</si>
  <si>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</si>
  <si>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</si>
  <si>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</si>
  <si>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</si>
  <si>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</si>
  <si>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</si>
  <si>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</si>
  <si>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</si>
  <si>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</si>
  <si>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</si>
  <si>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</si>
  <si>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</si>
  <si>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</si>
  <si>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</si>
  <si>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</si>
  <si>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</si>
  <si>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</si>
  <si>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</si>
  <si>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</si>
  <si>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</si>
  <si>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</si>
  <si>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</si>
  <si>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</si>
  <si>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</si>
  <si>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</si>
  <si>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</si>
  <si>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</si>
  <si>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</si>
  <si>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</si>
  <si>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</si>
  <si>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</si>
  <si>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</si>
  <si>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</si>
  <si>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</si>
  <si>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</si>
  <si>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</si>
  <si>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</si>
  <si>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</si>
  <si>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</si>
  <si>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</si>
  <si>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</si>
  <si>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</si>
  <si>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</si>
  <si>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</si>
  <si>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</si>
  <si>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</si>
  <si>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</si>
  <si>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</si>
  <si>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</si>
  <si>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</si>
  <si>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</si>
  <si>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</si>
  <si>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</si>
  <si>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</si>
  <si>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</si>
  <si>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</si>
  <si>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</si>
  <si>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</si>
  <si>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</si>
  <si>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</si>
  <si>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</si>
  <si>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</si>
  <si>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</si>
  <si>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</si>
  <si>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</si>
  <si>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</si>
  <si>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</si>
  <si>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</si>
  <si>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</si>
  <si>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</si>
  <si>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</si>
  <si>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</si>
  <si>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</si>
  <si>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</si>
  <si>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</si>
  <si>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</si>
  <si>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</si>
  <si>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</si>
  <si>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</si>
  <si>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</si>
  <si>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</si>
  <si>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</si>
  <si>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</si>
  <si>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</si>
  <si>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21750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</si>
  <si>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</si>
  <si>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</si>
  <si>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</si>
  <si>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</si>
  <si>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</si>
  <si>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</si>
  <si>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</si>
  <si>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</si>
  <si>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</si>
  <si>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</si>
  <si>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</si>
  <si>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</si>
  <si>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</si>
  <si>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</si>
  <si>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</si>
  <si>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</si>
  <si>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</si>
  <si>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</si>
  <si>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</si>
  <si>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</si>
  <si>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</si>
  <si>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</si>
  <si>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</si>
  <si>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</si>
  <si>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</si>
  <si>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</si>
  <si>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</si>
  <si>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</si>
  <si>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</si>
  <si>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</si>
  <si>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</si>
  <si>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</si>
  <si>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</si>
  <si>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</si>
  <si>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</si>
  <si>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</si>
  <si>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</si>
  <si>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</si>
  <si>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</si>
  <si>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</si>
  <si>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</si>
  <si>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</si>
  <si>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</si>
  <si>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</si>
  <si>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</si>
  <si>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</si>
  <si>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</si>
  <si>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</si>
  <si>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</si>
  <si>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</si>
  <si>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</si>
  <si>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</si>
  <si>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</si>
  <si>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</si>
  <si>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</si>
  <si>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</si>
  <si>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</si>
  <si>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</si>
  <si>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</si>
  <si>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</si>
  <si>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</si>
  <si>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</si>
  <si>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</si>
  <si>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</si>
  <si>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</si>
  <si>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</si>
  <si>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</si>
  <si>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</si>
  <si>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</si>
  <si>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</si>
  <si>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</si>
  <si>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</si>
  <si>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</si>
  <si>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</si>
  <si>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</si>
  <si>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</si>
  <si>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</si>
  <si>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</si>
  <si>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</si>
  <si>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</si>
  <si>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</si>
  <si>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</si>
  <si>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</si>
  <si>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</si>
  <si>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</si>
  <si>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</si>
  <si>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</si>
  <si>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</si>
  <si>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</si>
  <si>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</si>
  <si>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</si>
  <si>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</si>
  <si>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</si>
  <si>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</si>
  <si>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</si>
  <si>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</si>
  <si>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</si>
  <si>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</si>
  <si>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</si>
  <si>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</si>
  <si>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</si>
  <si>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</si>
  <si>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</si>
  <si>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</si>
  <si>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</si>
  <si>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</si>
  <si>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</si>
  <si>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</si>
  <si>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</si>
  <si>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</si>
  <si>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</si>
  <si>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</si>
  <si>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</si>
  <si>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</si>
  <si>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</si>
  <si>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</si>
  <si>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</si>
  <si>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</si>
  <si>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</si>
  <si>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</si>
  <si>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</si>
  <si>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</si>
  <si>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</si>
  <si>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</si>
  <si>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</si>
  <si>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</si>
  <si>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</si>
  <si>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</si>
  <si>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</si>
  <si>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</si>
  <si>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</si>
  <si>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</si>
  <si>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</si>
  <si>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</si>
  <si>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</si>
  <si>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</si>
  <si>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</si>
  <si>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</si>
  <si>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</si>
  <si>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</si>
  <si>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</si>
  <si>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</si>
  <si>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</si>
  <si>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</si>
  <si>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</si>
  <si>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</si>
  <si>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</si>
  <si>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</si>
  <si>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</si>
  <si>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</si>
  <si>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</si>
  <si>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</si>
  <si>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</si>
  <si>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</si>
  <si>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</si>
  <si>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</si>
  <si>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</si>
  <si>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</si>
  <si>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</si>
  <si>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</si>
  <si>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</si>
  <si>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</si>
  <si>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</si>
  <si>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</si>
  <si>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</si>
  <si>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</si>
  <si>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</si>
  <si>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</si>
  <si>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</si>
  <si>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</si>
  <si>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</si>
  <si>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</si>
  <si>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</si>
  <si>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</si>
  <si>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</si>
  <si>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</si>
  <si>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</si>
  <si>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</si>
  <si>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</si>
  <si>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</si>
  <si>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</si>
  <si>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</si>
  <si>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</si>
  <si>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</si>
  <si>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</si>
  <si>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</si>
  <si>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</si>
  <si>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</si>
  <si>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</si>
  <si>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</si>
  <si>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</si>
  <si>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</si>
  <si>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</si>
  <si>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</si>
  <si>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</si>
  <si>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</si>
  <si>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</si>
  <si>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</si>
  <si>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</si>
  <si>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</si>
  <si>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</si>
  <si>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</si>
  <si>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</si>
  <si>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</si>
  <si>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</si>
  <si>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</si>
  <si>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</si>
  <si>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</si>
  <si>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</si>
  <si>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</si>
  <si>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</si>
  <si>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</si>
  <si>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</si>
  <si>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</si>
  <si>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</si>
  <si>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</si>
  <si>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</si>
  <si>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</si>
  <si>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</si>
  <si>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</si>
  <si>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</si>
  <si>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</si>
  <si>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</si>
  <si>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</si>
  <si>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</si>
  <si>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</si>
  <si>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</si>
  <si>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</si>
  <si>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</si>
  <si>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</si>
  <si>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</si>
  <si>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</si>
  <si>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</si>
  <si>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</si>
  <si>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</si>
  <si>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</si>
  <si>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</si>
  <si>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</si>
  <si>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</si>
  <si>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</si>
  <si>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</si>
  <si>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</si>
  <si>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</si>
  <si>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</si>
  <si>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</si>
  <si>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</si>
  <si>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</si>
  <si>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</si>
  <si>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</si>
  <si>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</si>
  <si>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</si>
  <si>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</si>
  <si>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</si>
  <si>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</si>
  <si>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</si>
  <si>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</si>
  <si>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</si>
  <si>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</si>
  <si>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</si>
  <si>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</si>
  <si>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</si>
  <si>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</si>
  <si>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</si>
  <si>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</si>
  <si>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</si>
  <si>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</si>
  <si>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</si>
  <si>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</si>
  <si>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</si>
  <si>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</si>
  <si>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</si>
  <si>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</si>
  <si>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</si>
  <si>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</si>
  <si>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</si>
  <si>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</si>
  <si>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</si>
  <si>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</si>
  <si>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</si>
  <si>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</si>
  <si>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</si>
  <si>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</si>
  <si>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</si>
  <si>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</si>
  <si>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</si>
  <si>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</si>
  <si>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</si>
  <si>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</si>
  <si>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</si>
  <si>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</si>
  <si>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</si>
  <si>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</si>
  <si>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</si>
  <si>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</si>
  <si>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</si>
  <si>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</si>
  <si>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</si>
  <si>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</si>
  <si>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</si>
  <si>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</si>
  <si>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</si>
  <si>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</si>
  <si>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</si>
  <si>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</si>
  <si>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</si>
  <si>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</si>
  <si>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</si>
  <si>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</si>
  <si>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</si>
  <si>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</si>
  <si>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</si>
  <si>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</si>
  <si>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</si>
  <si>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</si>
  <si>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</si>
  <si>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</si>
  <si>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</si>
  <si>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</si>
  <si>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</si>
  <si>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</si>
  <si>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</si>
  <si>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</si>
  <si>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</si>
  <si>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</si>
  <si>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</si>
  <si>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</si>
  <si>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</si>
  <si>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</si>
  <si>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</si>
  <si>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</si>
  <si>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</si>
  <si>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</si>
  <si>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</si>
  <si>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</si>
  <si>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</si>
  <si>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</si>
  <si>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</si>
  <si>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</si>
  <si>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</si>
  <si>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</si>
  <si>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</si>
  <si>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</si>
  <si>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</si>
  <si>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</si>
  <si>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</si>
  <si>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</si>
  <si>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</si>
  <si>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</si>
  <si>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</si>
  <si>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</si>
  <si>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</si>
  <si>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</si>
  <si>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</si>
  <si>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</si>
  <si>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</si>
  <si>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</si>
  <si>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</si>
  <si>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</si>
  <si>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</si>
  <si>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</si>
  <si>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</si>
  <si>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</si>
  <si>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</si>
  <si>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</si>
  <si>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</si>
  <si>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</si>
  <si>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</si>
  <si>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</si>
  <si>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</si>
  <si>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</si>
  <si>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</si>
  <si>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</si>
  <si>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</si>
  <si>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</si>
  <si>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</si>
  <si>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</si>
  <si>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</si>
  <si>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</si>
  <si>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</si>
  <si>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</si>
  <si>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</si>
  <si>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</si>
  <si>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</si>
  <si>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</si>
  <si>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</si>
  <si>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</si>
  <si>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</si>
  <si>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</si>
  <si>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</si>
  <si>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</si>
  <si>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</si>
  <si>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</si>
  <si>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</si>
  <si>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</si>
  <si>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</si>
  <si>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</si>
  <si>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</si>
  <si>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</si>
  <si>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</si>
  <si>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</si>
  <si>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</si>
  <si>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</si>
  <si>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</si>
  <si>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</si>
  <si>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</si>
  <si>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</si>
  <si>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</si>
  <si>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</si>
  <si>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</si>
  <si>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</si>
  <si>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</si>
  <si>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</si>
  <si>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</si>
  <si>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</si>
  <si>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</si>
  <si>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</si>
  <si>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</si>
  <si>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</si>
  <si>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</si>
  <si>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</si>
  <si>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</si>
  <si>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</si>
  <si>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</si>
  <si>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</si>
  <si>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</si>
  <si>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</si>
  <si>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</si>
  <si>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</si>
  <si>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</si>
  <si>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</si>
  <si>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</si>
  <si>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</si>
  <si>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</si>
  <si>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</si>
  <si>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</si>
  <si>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</si>
  <si>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</si>
  <si>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</si>
  <si>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</si>
  <si>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</si>
  <si>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</si>
  <si>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</si>
  <si>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</si>
  <si>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</si>
  <si>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</si>
  <si>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</si>
  <si>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</si>
  <si>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</si>
  <si>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</si>
  <si>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</si>
  <si>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</si>
  <si>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</si>
  <si>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</si>
  <si>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</si>
  <si>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</si>
  <si>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</si>
  <si>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</si>
  <si>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</si>
  <si>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</si>
  <si>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</si>
  <si>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</si>
  <si>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</si>
  <si>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</si>
  <si>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</si>
  <si>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</si>
  <si>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</si>
  <si>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</si>
  <si>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</si>
  <si>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</si>
  <si>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</si>
  <si>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</si>
  <si>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</si>
  <si>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</si>
  <si>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</si>
  <si>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</si>
  <si>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</si>
  <si>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</si>
  <si>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</si>
  <si>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</si>
  <si>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</si>
  <si>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</si>
  <si>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</si>
  <si>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</si>
  <si>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</si>
  <si>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</si>
  <si>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</si>
  <si>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</si>
  <si>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</si>
  <si>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</si>
  <si>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</si>
  <si>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</si>
  <si>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</si>
  <si>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</si>
  <si>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</si>
  <si>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</si>
  <si>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</si>
  <si>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</si>
  <si>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</si>
  <si>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</si>
  <si>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</si>
  <si>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</si>
  <si>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</si>
  <si>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</si>
  <si>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</si>
  <si>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</si>
  <si>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</si>
  <si>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</si>
  <si>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</si>
  <si>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</si>
  <si>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</si>
  <si>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</si>
  <si>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</si>
  <si>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</si>
  <si>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</si>
  <si>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</si>
  <si>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</si>
  <si>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</si>
  <si>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</si>
  <si>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</si>
  <si>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</si>
  <si>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</si>
  <si>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</si>
  <si>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</si>
  <si>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</si>
  <si>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</si>
  <si>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</si>
  <si>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</si>
  <si>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</si>
  <si>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</si>
  <si>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</si>
  <si>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</si>
  <si>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</si>
  <si>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</si>
  <si>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</si>
  <si>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</si>
  <si>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</si>
  <si>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</si>
  <si>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</si>
  <si>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</si>
  <si>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</si>
  <si>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</si>
  <si>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</si>
  <si>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</si>
  <si>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</si>
  <si>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</si>
  <si>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</si>
  <si>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</si>
  <si>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</si>
  <si>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</si>
  <si>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</si>
  <si>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</si>
  <si>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</si>
  <si>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</si>
  <si>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</si>
  <si>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</si>
  <si>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</si>
  <si>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</si>
  <si>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</si>
  <si>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</si>
  <si>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</si>
  <si>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</si>
  <si>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</si>
  <si>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</si>
  <si>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</si>
  <si>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</si>
  <si>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</si>
  <si>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</si>
  <si>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</si>
  <si>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</si>
  <si>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</si>
  <si>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</si>
  <si>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</si>
  <si>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</si>
  <si>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</si>
  <si>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</si>
  <si>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</si>
  <si>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</si>
  <si>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</si>
  <si>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</si>
  <si>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</si>
  <si>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</si>
  <si>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</si>
  <si>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</si>
  <si>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</si>
  <si>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</si>
  <si>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</si>
  <si>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V1-I0-72634-04L05-6517550</t>
  </si>
  <si>
    <t>Светодиодный светильник VARTON Olymp 2.0 GL CLEANpro 175 Вт 5000 K 120°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</si>
  <si>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</si>
  <si>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</si>
  <si>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</si>
  <si>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</si>
  <si>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</si>
  <si>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</si>
  <si>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</si>
  <si>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</si>
  <si>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</si>
  <si>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</si>
  <si>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</si>
  <si>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</si>
  <si>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</si>
  <si>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</si>
  <si>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</si>
  <si>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</si>
  <si>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</si>
  <si>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</si>
  <si>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</si>
  <si>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</si>
  <si>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</si>
  <si>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</si>
  <si>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</si>
  <si>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</si>
  <si>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</si>
  <si>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</si>
  <si>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</si>
  <si>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</si>
  <si>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</si>
  <si>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</si>
  <si>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</si>
  <si>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</si>
  <si>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</si>
  <si>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</si>
  <si>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</si>
  <si>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</si>
  <si>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</si>
  <si>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</si>
  <si>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</si>
  <si>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</si>
  <si>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</si>
  <si>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</si>
  <si>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</si>
  <si>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</si>
  <si>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</si>
  <si>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</si>
  <si>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</si>
  <si>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</si>
  <si>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</si>
  <si>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</si>
  <si>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</si>
  <si>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</si>
  <si>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</si>
  <si>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</si>
  <si>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</si>
  <si>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</si>
  <si>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</si>
  <si>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</si>
  <si>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</si>
  <si>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</si>
  <si>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</si>
  <si>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</si>
  <si>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</si>
  <si>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</si>
  <si>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</si>
  <si>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</si>
  <si>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</si>
  <si>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</si>
  <si>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</si>
  <si>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</si>
  <si>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</si>
  <si>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</si>
  <si>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</si>
  <si>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</si>
  <si>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</si>
  <si>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</si>
  <si>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</si>
  <si>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</si>
  <si>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</si>
  <si>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</si>
  <si>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</si>
  <si>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</si>
  <si>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</si>
  <si>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</si>
  <si>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</si>
  <si>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</si>
  <si>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</si>
  <si>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</si>
  <si>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</si>
  <si>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</si>
  <si>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</si>
  <si>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</si>
  <si>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</si>
  <si>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</si>
  <si>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</si>
  <si>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</si>
  <si>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</si>
  <si>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</si>
  <si>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</si>
  <si>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</si>
  <si>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</si>
  <si>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</si>
  <si>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</si>
  <si>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</si>
  <si>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</si>
  <si>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</si>
  <si>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</si>
  <si>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</si>
  <si>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</si>
  <si>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</si>
  <si>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V1-I0-70670-04L05-6505040</t>
  </si>
  <si>
    <t>Светодиодный светильник VARTON промышленный Olymp 2.0 High Temp t+75 50 Вт 4000 K IP65 120°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</si>
  <si>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</si>
  <si>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</si>
  <si>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</si>
  <si>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</si>
  <si>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</si>
  <si>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</si>
  <si>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</si>
  <si>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</si>
  <si>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</si>
  <si>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</si>
  <si>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</si>
  <si>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</si>
  <si>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</si>
  <si>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</si>
  <si>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</si>
  <si>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</si>
  <si>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</si>
  <si>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</si>
  <si>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</si>
  <si>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</si>
  <si>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</si>
  <si>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</si>
  <si>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</si>
  <si>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</si>
  <si>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</si>
  <si>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</si>
  <si>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</si>
  <si>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</si>
  <si>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</si>
  <si>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</si>
  <si>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</si>
  <si>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</si>
  <si>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</si>
  <si>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</si>
  <si>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</si>
  <si>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</si>
  <si>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</si>
  <si>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</si>
  <si>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</si>
  <si>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</si>
  <si>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</si>
  <si>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</si>
  <si>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</si>
  <si>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</si>
  <si>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</si>
  <si>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</si>
  <si>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</si>
  <si>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</si>
  <si>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</si>
  <si>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</si>
  <si>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</si>
  <si>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</si>
  <si>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</si>
  <si>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</si>
  <si>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</si>
  <si>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</si>
  <si>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</si>
  <si>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</si>
  <si>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</si>
  <si>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</si>
  <si>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V1-I0-70671-04L05-6507550</t>
  </si>
  <si>
    <t>Светодиодный светильник VARTON промышленный Olymp 2.0 High Temp t+75 75 Вт 5000 K IP65 120°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</si>
  <si>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</si>
  <si>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</si>
  <si>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</si>
  <si>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</si>
  <si>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</si>
  <si>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</si>
  <si>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</si>
  <si>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</si>
  <si>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</si>
  <si>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</si>
  <si>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</si>
  <si>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V1-I0-70672-04L06-6510040</t>
  </si>
  <si>
    <t>Светодиодный светильник VARTON промышленный Olymp 2.0 High Temp t+75 100 Вт 4000 K IP65 90°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</si>
  <si>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</si>
  <si>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</si>
  <si>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</si>
  <si>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</si>
  <si>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</si>
  <si>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</si>
  <si>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</si>
  <si>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V1-I0-70672-04L08-6510040</t>
  </si>
  <si>
    <t>Светодиодный светильник VARTON промышленный Olymp 2.0 High Temp t+75 100 Вт 4000 K IP65 30°x110°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</si>
  <si>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</si>
  <si>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</si>
  <si>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</si>
  <si>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</si>
  <si>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</si>
  <si>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</si>
  <si>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</si>
  <si>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</si>
  <si>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</si>
  <si>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</si>
  <si>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</si>
  <si>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</si>
  <si>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</si>
  <si>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</si>
  <si>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</si>
  <si>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</si>
  <si>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</si>
  <si>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</si>
  <si>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</si>
  <si>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</si>
  <si>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</si>
  <si>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</si>
  <si>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</si>
  <si>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</si>
  <si>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</si>
  <si>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</si>
  <si>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</si>
  <si>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</si>
  <si>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</si>
  <si>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</si>
  <si>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</si>
  <si>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</si>
  <si>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</si>
  <si>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</si>
  <si>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</si>
  <si>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</si>
  <si>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</si>
  <si>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</si>
  <si>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</si>
  <si>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</si>
  <si>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V1-I0-70673-04L06-6515040</t>
  </si>
  <si>
    <t>Светодиодный светильник VARTON промышленный Olymp 2.0 High Temp t+75 150 Вт 4000 K IP65 90°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</si>
  <si>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</si>
  <si>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</si>
  <si>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</si>
  <si>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</si>
  <si>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</si>
  <si>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</si>
  <si>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</si>
  <si>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</si>
  <si>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</si>
  <si>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</si>
  <si>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</si>
  <si>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</si>
  <si>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</si>
  <si>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</si>
  <si>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</si>
  <si>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</si>
  <si>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</si>
  <si>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</si>
  <si>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</si>
  <si>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</si>
  <si>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</si>
  <si>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</si>
  <si>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</si>
  <si>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</si>
  <si>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</si>
  <si>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</si>
  <si>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</si>
  <si>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</si>
  <si>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</si>
  <si>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</si>
  <si>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</si>
  <si>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</si>
  <si>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</si>
  <si>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</si>
  <si>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</si>
  <si>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</si>
  <si>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</si>
  <si>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</si>
  <si>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</si>
  <si>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</si>
  <si>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</si>
  <si>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</si>
  <si>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</si>
  <si>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</si>
  <si>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</si>
  <si>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</si>
  <si>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</si>
  <si>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</si>
  <si>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</si>
  <si>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</si>
  <si>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</si>
  <si>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</si>
  <si>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</si>
  <si>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</si>
  <si>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</si>
  <si>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</si>
  <si>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</si>
  <si>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</si>
  <si>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</si>
  <si>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</si>
  <si>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</si>
  <si>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</si>
  <si>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</si>
  <si>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</si>
  <si>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</si>
  <si>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</si>
  <si>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</si>
  <si>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</si>
  <si>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</si>
  <si>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</si>
  <si>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</si>
  <si>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</si>
  <si>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</si>
  <si>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</si>
  <si>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</si>
  <si>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</si>
  <si>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</si>
  <si>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</si>
  <si>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</si>
  <si>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</si>
  <si>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</si>
  <si>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</si>
  <si>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</si>
  <si>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</si>
  <si>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</si>
  <si>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</si>
  <si>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</si>
  <si>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</si>
  <si>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</si>
  <si>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</si>
  <si>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</si>
  <si>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</si>
  <si>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</si>
  <si>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</si>
  <si>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</si>
  <si>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</si>
  <si>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</si>
  <si>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</si>
  <si>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</si>
  <si>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</si>
  <si>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</si>
  <si>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</si>
  <si>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</si>
  <si>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</si>
  <si>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</si>
  <si>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</si>
  <si>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</si>
  <si>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</si>
  <si>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</si>
  <si>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</si>
  <si>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</si>
  <si>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</si>
  <si>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</si>
  <si>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</si>
  <si>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</si>
  <si>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V1-I0-70503-04L02-6503030</t>
  </si>
  <si>
    <t>Светодиодный светильник VARTON промышленный Olymp Mini 30° 30 Вт 3000 K</t>
  </si>
  <si>
    <t>V1-I0-70503-04L07-6503030</t>
  </si>
  <si>
    <t>Светодиодный светильник VARTON промышленный Olymp Mini 60°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</si>
  <si>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</si>
  <si>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</si>
  <si>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</si>
  <si>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</si>
  <si>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</si>
  <si>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</si>
  <si>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</si>
  <si>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</si>
  <si>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</si>
  <si>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</si>
  <si>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</si>
  <si>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</si>
  <si>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</si>
  <si>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</si>
  <si>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</si>
  <si>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</si>
  <si>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</si>
  <si>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</si>
  <si>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V1-I0-70503-04L07-6503040</t>
  </si>
  <si>
    <t>Светодиодный светильник VARTON промышленный Olymp Mini 60° 30 Вт 4000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</si>
  <si>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</si>
  <si>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</si>
  <si>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</si>
  <si>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</si>
  <si>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</si>
  <si>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</si>
  <si>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</si>
  <si>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</si>
  <si>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</si>
  <si>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</si>
  <si>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</si>
  <si>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</si>
  <si>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</si>
  <si>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</si>
  <si>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</si>
  <si>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</si>
  <si>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</si>
  <si>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</si>
  <si>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</si>
  <si>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</si>
  <si>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</si>
  <si>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</si>
  <si>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</si>
  <si>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</si>
  <si>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</si>
  <si>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</si>
  <si>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</si>
  <si>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</si>
  <si>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</si>
  <si>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</si>
  <si>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</si>
  <si>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</si>
  <si>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</si>
  <si>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</si>
  <si>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</si>
  <si>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</si>
  <si>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V1-I0-70504-04L02-6506040</t>
  </si>
  <si>
    <t>Светодиодный светильник VARTON промышленный Olymp Mini 30° 60 Вт 4000 K</t>
  </si>
  <si>
    <t>V1-I0-70504-04L05-6506040</t>
  </si>
  <si>
    <t>Светодиодный светильник VARTON промышленный Olymp Mini 120° 60 Вт 4000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</si>
  <si>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</si>
  <si>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</si>
  <si>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</si>
  <si>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</si>
  <si>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</si>
  <si>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</si>
  <si>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</si>
  <si>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</si>
  <si>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</si>
  <si>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</si>
  <si>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</si>
  <si>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</si>
  <si>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</si>
  <si>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</si>
  <si>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</si>
  <si>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</si>
  <si>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</si>
  <si>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</si>
  <si>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</si>
  <si>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</si>
  <si>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</si>
  <si>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</si>
  <si>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</si>
  <si>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</si>
  <si>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</si>
  <si>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</si>
  <si>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</si>
  <si>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</si>
  <si>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</si>
  <si>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</si>
  <si>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</si>
  <si>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</si>
  <si>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</si>
  <si>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</si>
  <si>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</si>
  <si>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</si>
  <si>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</si>
  <si>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</si>
  <si>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</si>
  <si>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</si>
  <si>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</si>
  <si>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</si>
  <si>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</si>
  <si>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</si>
  <si>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</si>
  <si>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</si>
  <si>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</si>
  <si>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</si>
  <si>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</si>
  <si>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</si>
  <si>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</si>
  <si>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</si>
  <si>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</si>
  <si>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</si>
  <si>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</si>
  <si>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</si>
  <si>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</si>
  <si>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</si>
  <si>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</si>
  <si>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</si>
  <si>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</si>
  <si>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</si>
  <si>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</si>
  <si>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</si>
  <si>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</si>
  <si>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</si>
  <si>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</si>
  <si>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</si>
  <si>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</si>
  <si>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</si>
  <si>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</si>
  <si>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</si>
  <si>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</si>
  <si>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</si>
  <si>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</si>
  <si>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</si>
  <si>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</si>
  <si>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</si>
  <si>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</si>
  <si>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</si>
  <si>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</si>
  <si>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</si>
  <si>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</si>
  <si>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</si>
  <si>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</si>
  <si>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</si>
  <si>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</si>
  <si>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</si>
  <si>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</si>
  <si>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</si>
  <si>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</si>
  <si>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</si>
  <si>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</si>
  <si>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</si>
  <si>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</si>
  <si>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</si>
  <si>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</si>
  <si>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</si>
  <si>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</si>
  <si>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</si>
  <si>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</si>
  <si>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</si>
  <si>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</si>
  <si>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</si>
  <si>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</si>
  <si>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</si>
  <si>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</si>
  <si>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</si>
  <si>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</si>
  <si>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</si>
  <si>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</si>
  <si>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</si>
  <si>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</si>
  <si>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</si>
  <si>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</si>
  <si>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</si>
  <si>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</si>
  <si>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</si>
  <si>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</si>
  <si>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</si>
  <si>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</si>
  <si>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</si>
  <si>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</si>
  <si>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</si>
  <si>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</si>
  <si>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</si>
  <si>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</si>
  <si>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</si>
  <si>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</si>
  <si>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</si>
  <si>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</si>
  <si>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</si>
  <si>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</si>
  <si>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</si>
  <si>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</si>
  <si>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</si>
  <si>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</si>
  <si>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</si>
  <si>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</si>
  <si>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</si>
  <si>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</si>
  <si>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</si>
  <si>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</si>
  <si>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</si>
  <si>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</si>
  <si>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</si>
  <si>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</si>
  <si>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</si>
  <si>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</si>
  <si>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</si>
  <si>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</si>
  <si>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</si>
  <si>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</si>
  <si>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</si>
  <si>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</si>
  <si>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</si>
  <si>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</si>
  <si>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</si>
  <si>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</si>
  <si>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</si>
  <si>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</si>
  <si>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</si>
  <si>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</si>
  <si>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</si>
  <si>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</si>
  <si>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</si>
  <si>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</si>
  <si>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</si>
  <si>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</si>
  <si>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</si>
  <si>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</si>
  <si>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</si>
  <si>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</si>
  <si>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</si>
  <si>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</si>
  <si>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</si>
  <si>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</si>
  <si>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</si>
  <si>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</si>
  <si>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</si>
  <si>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</si>
  <si>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</si>
  <si>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</si>
  <si>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</si>
  <si>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</si>
  <si>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</si>
  <si>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</si>
  <si>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</si>
  <si>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</si>
  <si>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</si>
  <si>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</si>
  <si>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</si>
  <si>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</si>
  <si>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</si>
  <si>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</si>
  <si>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</si>
  <si>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</si>
  <si>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</si>
  <si>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</si>
  <si>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</si>
  <si>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</si>
  <si>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</si>
  <si>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</si>
  <si>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</si>
  <si>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</si>
  <si>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</si>
  <si>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</si>
  <si>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</si>
  <si>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</si>
  <si>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</si>
  <si>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</si>
  <si>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</si>
  <si>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V1-I0-702X2-04D06-6528040</t>
  </si>
  <si>
    <t>Светодиодный прожектор VARTON AirQub 280 Вт 4000 K 90° DALI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</si>
  <si>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</si>
  <si>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</si>
  <si>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</si>
  <si>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</si>
  <si>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V1-I0-702X2-04D07-6528040</t>
  </si>
  <si>
    <t>Светодиодный прожектор VARTON AirQub 280 Вт 4000 K 60° DALI</t>
  </si>
  <si>
    <t>V1-I0-702X2-04D19-6528040</t>
  </si>
  <si>
    <t>V1-I0-702X2-04D50-6528040</t>
  </si>
  <si>
    <t>Светодиодный прожектор VARTON AirQub 280 Вт 4000 K AS1 DALI</t>
  </si>
  <si>
    <t>V1-I0-702X2-04L07-6528050</t>
  </si>
  <si>
    <t>Светодиодный прожектор VARTON AirQub 280 Вт 5000 K 60°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</si>
  <si>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</si>
  <si>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</si>
  <si>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</si>
  <si>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</si>
  <si>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</si>
  <si>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</si>
  <si>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</si>
  <si>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</si>
  <si>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</si>
  <si>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</si>
  <si>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</si>
  <si>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</si>
  <si>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</si>
  <si>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</si>
  <si>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</si>
  <si>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</si>
  <si>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</si>
  <si>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</si>
  <si>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</si>
  <si>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</si>
  <si>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</si>
  <si>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</si>
  <si>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</si>
  <si>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</si>
  <si>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</si>
  <si>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</si>
  <si>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</si>
  <si>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</si>
  <si>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</si>
  <si>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V1-I0-702X3-04L06-6542040</t>
  </si>
  <si>
    <t>Светодиодный прожектор VARTON AirQub 420 Вт 4000 K 90°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</si>
  <si>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</si>
  <si>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</si>
  <si>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</si>
  <si>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</si>
  <si>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</si>
  <si>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V1-I0-702X3-04L07-6542040</t>
  </si>
  <si>
    <t>Светодиодный прожектор VARTON AirQub 420 Вт 4000 K 60°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</si>
  <si>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</si>
  <si>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</si>
  <si>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</si>
  <si>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</si>
  <si>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</si>
  <si>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</si>
  <si>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</si>
  <si>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</si>
  <si>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</si>
  <si>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</si>
  <si>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</si>
  <si>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</si>
  <si>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</si>
  <si>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</si>
  <si>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</si>
  <si>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</si>
  <si>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</si>
  <si>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</si>
  <si>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</si>
  <si>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</si>
  <si>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</si>
  <si>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</si>
  <si>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</si>
  <si>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</si>
  <si>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</si>
  <si>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</si>
  <si>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</si>
  <si>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</si>
  <si>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</si>
  <si>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</si>
  <si>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</si>
  <si>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</si>
  <si>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</si>
  <si>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</si>
  <si>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</si>
  <si>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</si>
  <si>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</si>
  <si>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</si>
  <si>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</si>
  <si>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</si>
  <si>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</si>
  <si>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</si>
  <si>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</si>
  <si>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</si>
  <si>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</si>
  <si>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</si>
  <si>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</si>
  <si>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</si>
  <si>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</si>
  <si>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</si>
  <si>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</si>
  <si>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</si>
  <si>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</si>
  <si>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</si>
  <si>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</si>
  <si>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</si>
  <si>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</si>
  <si>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</si>
  <si>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</si>
  <si>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</si>
  <si>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</si>
  <si>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</si>
  <si>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</si>
  <si>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</si>
  <si>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</si>
  <si>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</si>
  <si>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</si>
  <si>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</si>
  <si>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</si>
  <si>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</si>
  <si>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</si>
  <si>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</si>
  <si>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</si>
  <si>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</si>
  <si>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</si>
  <si>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</si>
  <si>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</si>
  <si>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</si>
  <si>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</si>
  <si>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</si>
  <si>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</si>
  <si>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</si>
  <si>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</si>
  <si>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</si>
  <si>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</si>
  <si>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</si>
  <si>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V1-I0-702X4-04D02-6550050</t>
  </si>
  <si>
    <t>Светодиодный прожектор VARTON AirQub 500 Вт 5000 K 30°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</si>
  <si>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</si>
  <si>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</si>
  <si>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</si>
  <si>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</si>
  <si>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</si>
  <si>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</si>
  <si>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</si>
  <si>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</si>
  <si>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</si>
  <si>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</si>
  <si>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</si>
  <si>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</si>
  <si>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</si>
  <si>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</si>
  <si>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V1-I0-703X3-04L02-6564050</t>
  </si>
  <si>
    <t>Светодиодный прожектор VARTON AirQub 640 Вт 5000 K 30°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</si>
  <si>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</si>
  <si>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</si>
  <si>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</si>
  <si>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</si>
  <si>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</si>
  <si>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</si>
  <si>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</si>
  <si>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</si>
  <si>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</si>
  <si>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</si>
  <si>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</si>
  <si>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</si>
  <si>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</si>
  <si>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</si>
  <si>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</si>
  <si>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</si>
  <si>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</si>
  <si>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</si>
  <si>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</si>
  <si>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</si>
  <si>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</si>
  <si>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</si>
  <si>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</si>
  <si>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</si>
  <si>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</si>
  <si>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</si>
  <si>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</si>
  <si>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</si>
  <si>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</si>
  <si>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</si>
  <si>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</si>
  <si>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</si>
  <si>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</si>
  <si>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</si>
  <si>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</si>
  <si>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</si>
  <si>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</si>
  <si>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V1-I0-703X4-04L07-6585040</t>
  </si>
  <si>
    <t>Светодиодный прожектор VARTON AirQub 850 Вт 4000 K 60°</t>
  </si>
  <si>
    <t>850W</t>
  </si>
  <si>
    <t>131750 лм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</si>
  <si>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</si>
  <si>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</si>
  <si>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</si>
  <si>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</si>
  <si>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</si>
  <si>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</si>
  <si>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</si>
  <si>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</si>
  <si>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</si>
  <si>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</si>
  <si>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</si>
  <si>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</si>
  <si>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</si>
  <si>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</si>
  <si>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</si>
  <si>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</si>
  <si>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</si>
  <si>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V1-I0-703X4-04D27-6585040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</si>
  <si>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</si>
  <si>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</si>
  <si>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</si>
  <si>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</si>
  <si>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</si>
  <si>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</si>
  <si>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</si>
  <si>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</si>
  <si>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</si>
  <si>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</si>
  <si>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</si>
  <si>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</si>
  <si>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</si>
  <si>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</si>
  <si>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V1-I0-703X4-04L02-6585050</t>
  </si>
  <si>
    <t>Светодиодный прожектор VARTON AirQub 850 Вт 5000 K 30°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</si>
  <si>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</si>
  <si>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</si>
  <si>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</si>
  <si>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</si>
  <si>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</si>
  <si>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</si>
  <si>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</si>
  <si>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</si>
  <si>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</si>
  <si>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</si>
  <si>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</si>
  <si>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</si>
  <si>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</si>
  <si>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</si>
  <si>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</si>
  <si>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</si>
  <si>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</si>
  <si>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</si>
  <si>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</si>
  <si>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</si>
  <si>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</si>
  <si>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</si>
  <si>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</si>
  <si>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</si>
  <si>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</si>
  <si>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</si>
  <si>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</si>
  <si>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</si>
  <si>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</si>
  <si>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</si>
  <si>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</si>
  <si>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</si>
  <si>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</si>
  <si>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</si>
  <si>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</si>
  <si>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</si>
  <si>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</si>
  <si>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</si>
  <si>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</si>
  <si>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</si>
  <si>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</si>
  <si>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</si>
  <si>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</si>
  <si>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</si>
  <si>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</si>
  <si>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</si>
  <si>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</si>
  <si>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</si>
  <si>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</si>
  <si>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</si>
  <si>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V1-I0-703X5-04L06-65K0550</t>
  </si>
  <si>
    <t>Светодиодный прожектор VARTON AirQub 1050 Вт 5000 K 90°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</si>
  <si>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</si>
  <si>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</si>
  <si>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</si>
  <si>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</si>
  <si>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V1-I0-703X5-04D02-65K0550</t>
  </si>
  <si>
    <t>Светодиодный прожектор VARTON AirQub 1050 Вт 5000 K 30°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</si>
  <si>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</si>
  <si>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</si>
  <si>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</si>
  <si>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</si>
  <si>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</si>
  <si>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</si>
  <si>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</si>
  <si>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</si>
  <si>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</si>
  <si>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</si>
  <si>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</si>
  <si>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</si>
  <si>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</si>
  <si>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</si>
  <si>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</si>
  <si>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</si>
  <si>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</si>
  <si>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</si>
  <si>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</si>
  <si>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</si>
  <si>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</si>
  <si>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</si>
  <si>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</si>
  <si>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</si>
  <si>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</si>
  <si>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</si>
  <si>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</si>
  <si>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</si>
  <si>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</si>
  <si>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</si>
  <si>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</si>
  <si>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</si>
  <si>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</si>
  <si>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</si>
  <si>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</si>
  <si>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</si>
  <si>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</si>
  <si>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</si>
  <si>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</si>
  <si>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</si>
  <si>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</si>
  <si>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</si>
  <si>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</si>
  <si>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</si>
  <si>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V1-I0-703X6-04L07-65K2550</t>
  </si>
  <si>
    <t>Светодиодный прожектор VARTON AirQub 1250 Вт 5000 K 60°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</si>
  <si>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</si>
  <si>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</si>
  <si>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</si>
  <si>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</si>
  <si>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</si>
  <si>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</si>
  <si>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</si>
  <si>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</si>
  <si>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</si>
  <si>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</si>
  <si>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</si>
  <si>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</si>
  <si>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</si>
  <si>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V1-I0-704X6-04L50-65K5540</t>
  </si>
  <si>
    <t>Светодиодный прожектор VARTON AirQub 1550 Вт 4000 K AS1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</si>
  <si>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</si>
  <si>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</si>
  <si>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</si>
  <si>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</si>
  <si>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</si>
  <si>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</si>
  <si>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</si>
  <si>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</si>
  <si>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</si>
  <si>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</si>
  <si>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</si>
  <si>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</si>
  <si>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</si>
  <si>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</si>
  <si>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</si>
  <si>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</si>
  <si>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</si>
  <si>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</si>
  <si>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</si>
  <si>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</si>
  <si>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</si>
  <si>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</si>
  <si>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</si>
  <si>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</si>
  <si>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</si>
  <si>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</si>
  <si>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</si>
  <si>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</si>
  <si>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</si>
  <si>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</si>
  <si>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</si>
  <si>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</si>
  <si>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</si>
  <si>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</si>
  <si>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</si>
  <si>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</si>
  <si>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</si>
  <si>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</si>
  <si>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</si>
  <si>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</si>
  <si>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</si>
  <si>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</si>
  <si>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</si>
  <si>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</si>
  <si>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</si>
  <si>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</si>
  <si>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</si>
  <si>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</si>
  <si>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</si>
  <si>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</si>
  <si>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</si>
  <si>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</si>
  <si>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</si>
  <si>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</si>
  <si>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</si>
  <si>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</si>
  <si>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</si>
  <si>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</si>
  <si>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</si>
  <si>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</si>
  <si>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</si>
  <si>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</si>
  <si>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</si>
  <si>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</si>
  <si>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</si>
  <si>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</si>
  <si>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</si>
  <si>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</si>
  <si>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</si>
  <si>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</si>
  <si>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</si>
  <si>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</si>
  <si>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</si>
  <si>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</si>
  <si>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</si>
  <si>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</si>
  <si>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</si>
  <si>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</si>
  <si>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</si>
  <si>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</si>
  <si>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</si>
  <si>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</si>
  <si>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</si>
  <si>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</si>
  <si>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</si>
  <si>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</si>
  <si>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</si>
  <si>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</si>
  <si>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</si>
  <si>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</si>
  <si>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</si>
  <si>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</si>
  <si>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</si>
  <si>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</si>
  <si>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</si>
  <si>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</si>
  <si>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</si>
  <si>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</si>
  <si>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</si>
  <si>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</si>
  <si>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</si>
  <si>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</si>
  <si>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</si>
  <si>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</si>
  <si>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</si>
  <si>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</si>
  <si>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</si>
  <si>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</si>
  <si>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</si>
  <si>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</si>
  <si>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</si>
  <si>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</si>
  <si>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</si>
  <si>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</si>
  <si>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</si>
  <si>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</si>
  <si>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</si>
  <si>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</si>
  <si>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</si>
  <si>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</si>
  <si>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</si>
  <si>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</si>
  <si>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</si>
  <si>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</si>
  <si>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</si>
  <si>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</si>
  <si>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</si>
  <si>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</si>
  <si>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</si>
  <si>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</si>
  <si>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</si>
  <si>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</si>
  <si>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</si>
  <si>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V1-I0-70589-04L42-6505050</t>
  </si>
  <si>
    <t>Светодиодный светильник VARTON прожектор FL-Pro 30°x50° 50 Вт 5000 K RAL7045 муар</t>
  </si>
  <si>
    <t>V1-I0-70589-04L41-6505050</t>
  </si>
  <si>
    <t>Светодиодный светильник VARTON прожектор FL-Pro 80°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</si>
  <si>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</si>
  <si>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</si>
  <si>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</si>
  <si>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</si>
  <si>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</si>
  <si>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</si>
  <si>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</si>
  <si>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</si>
  <si>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</si>
  <si>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</si>
  <si>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</si>
  <si>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</si>
  <si>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</si>
  <si>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</si>
  <si>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</si>
  <si>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</si>
  <si>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</si>
  <si>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</si>
  <si>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</si>
  <si>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</si>
  <si>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</si>
  <si>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</si>
  <si>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</si>
  <si>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</si>
  <si>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</si>
  <si>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</si>
  <si>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</si>
  <si>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</si>
  <si>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</si>
  <si>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</si>
  <si>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</si>
  <si>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</si>
  <si>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</si>
  <si>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</si>
  <si>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</si>
  <si>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</si>
  <si>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</si>
  <si>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</si>
  <si>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</si>
  <si>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</si>
  <si>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</si>
  <si>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</si>
  <si>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</si>
  <si>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</si>
  <si>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</si>
  <si>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</si>
  <si>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</si>
  <si>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</si>
  <si>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</si>
  <si>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</si>
  <si>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</si>
  <si>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</si>
  <si>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</si>
  <si>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</si>
  <si>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</si>
  <si>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</si>
  <si>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</si>
  <si>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</si>
  <si>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</si>
  <si>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</si>
  <si>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</si>
  <si>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</si>
  <si>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</si>
  <si>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</si>
  <si>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</si>
  <si>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</si>
  <si>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</si>
  <si>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</si>
  <si>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</si>
  <si>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</si>
  <si>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</si>
  <si>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</si>
  <si>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</si>
  <si>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</si>
  <si>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</si>
  <si>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</si>
  <si>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</si>
  <si>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</si>
  <si>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</si>
  <si>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</si>
  <si>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</si>
  <si>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</si>
  <si>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</si>
  <si>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</si>
  <si>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</si>
  <si>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</si>
  <si>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</si>
  <si>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</si>
  <si>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</si>
  <si>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</si>
  <si>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</si>
  <si>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</si>
  <si>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</si>
  <si>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</si>
  <si>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</si>
  <si>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</si>
  <si>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V1-I0-70591-04L07-6515030</t>
  </si>
  <si>
    <t>Светодиодный светильник VARTON прожектор FL-Pro 60°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</si>
  <si>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</si>
  <si>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</si>
  <si>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</si>
  <si>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</si>
  <si>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</si>
  <si>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</si>
  <si>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</si>
  <si>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</si>
  <si>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</si>
  <si>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</si>
  <si>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</si>
  <si>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</si>
  <si>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</si>
  <si>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</si>
  <si>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</si>
  <si>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</si>
  <si>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</si>
  <si>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</si>
  <si>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</si>
  <si>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</si>
  <si>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</si>
  <si>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</si>
  <si>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</si>
  <si>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</si>
  <si>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</si>
  <si>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</si>
  <si>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</si>
  <si>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</si>
  <si>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</si>
  <si>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</si>
  <si>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</si>
  <si>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</si>
  <si>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</si>
  <si>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</si>
  <si>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</si>
  <si>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</si>
  <si>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</si>
  <si>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</si>
  <si>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</si>
  <si>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</si>
  <si>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</si>
  <si>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</si>
  <si>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</si>
  <si>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</si>
  <si>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</si>
  <si>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</si>
  <si>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</si>
  <si>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</si>
  <si>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</si>
  <si>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</si>
  <si>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</si>
  <si>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</si>
  <si>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</si>
  <si>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</si>
  <si>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</si>
  <si>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</si>
  <si>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</si>
  <si>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</si>
  <si>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</si>
  <si>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</si>
  <si>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</si>
  <si>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</si>
  <si>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</si>
  <si>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</si>
  <si>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</si>
  <si>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</si>
  <si>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</si>
  <si>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</si>
  <si>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</si>
  <si>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</si>
  <si>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</si>
  <si>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</si>
  <si>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</si>
  <si>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</si>
  <si>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</si>
  <si>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</si>
  <si>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</si>
  <si>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</si>
  <si>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</si>
  <si>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</si>
  <si>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</si>
  <si>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</si>
  <si>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</si>
  <si>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</si>
  <si>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</si>
  <si>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</si>
  <si>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</si>
  <si>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</si>
  <si>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</si>
  <si>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</si>
  <si>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</si>
  <si>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</si>
  <si>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</si>
  <si>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</si>
  <si>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</si>
  <si>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</si>
  <si>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</si>
  <si>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</si>
  <si>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</si>
  <si>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</si>
  <si>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</si>
  <si>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</si>
  <si>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</si>
  <si>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</si>
  <si>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</si>
  <si>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</si>
  <si>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</si>
  <si>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</si>
  <si>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</si>
  <si>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</si>
  <si>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</si>
  <si>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</si>
  <si>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</si>
  <si>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</si>
  <si>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</si>
  <si>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</si>
  <si>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</si>
  <si>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</si>
  <si>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</si>
  <si>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</si>
  <si>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</si>
  <si>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</si>
  <si>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</si>
  <si>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</si>
  <si>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</si>
  <si>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</si>
  <si>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</si>
  <si>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</si>
  <si>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</si>
  <si>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</si>
  <si>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</si>
  <si>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</si>
  <si>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</si>
  <si>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</si>
  <si>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</si>
  <si>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</si>
  <si>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</si>
  <si>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</si>
  <si>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</si>
  <si>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</si>
  <si>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</si>
  <si>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</si>
  <si>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</si>
  <si>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</si>
  <si>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</si>
  <si>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</si>
  <si>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</si>
  <si>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</si>
  <si>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</si>
  <si>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</si>
  <si>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</si>
  <si>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</si>
  <si>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</si>
  <si>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</si>
  <si>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</si>
  <si>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</si>
  <si>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</si>
  <si>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</si>
  <si>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</si>
  <si>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</si>
  <si>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</si>
  <si>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</si>
  <si>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</si>
  <si>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</si>
  <si>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</si>
  <si>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</si>
  <si>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</si>
  <si>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</si>
  <si>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</si>
  <si>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</si>
  <si>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</si>
  <si>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</si>
  <si>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</si>
  <si>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</si>
  <si>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</si>
  <si>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</si>
  <si>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</si>
  <si>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</si>
  <si>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</si>
  <si>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</si>
  <si>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</si>
  <si>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</si>
  <si>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</si>
  <si>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</si>
  <si>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</si>
  <si>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</si>
  <si>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</si>
  <si>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</si>
  <si>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</si>
  <si>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</si>
  <si>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</si>
  <si>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</si>
  <si>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</si>
  <si>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</si>
  <si>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</si>
  <si>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</si>
  <si>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</si>
  <si>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</si>
  <si>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</si>
  <si>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</si>
  <si>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</si>
  <si>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</si>
  <si>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</si>
  <si>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</si>
  <si>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</si>
  <si>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</si>
  <si>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</si>
  <si>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</si>
  <si>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</si>
  <si>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</si>
  <si>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</si>
  <si>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</si>
  <si>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</si>
  <si>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</si>
  <si>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</si>
  <si>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</si>
  <si>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</si>
  <si>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</si>
  <si>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</si>
  <si>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</si>
  <si>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</si>
  <si>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</si>
  <si>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</si>
  <si>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</si>
  <si>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</si>
  <si>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</si>
  <si>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</si>
  <si>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</si>
  <si>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</si>
  <si>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</si>
  <si>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</si>
  <si>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</si>
  <si>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</si>
  <si>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</si>
  <si>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</si>
  <si>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</si>
  <si>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</si>
  <si>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</si>
  <si>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</si>
  <si>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</si>
  <si>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</si>
  <si>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</si>
  <si>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</si>
  <si>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</si>
  <si>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</si>
  <si>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</si>
  <si>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</si>
  <si>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</si>
  <si>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</si>
  <si>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</si>
  <si>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</si>
  <si>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</si>
  <si>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</si>
  <si>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</si>
  <si>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</si>
  <si>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</si>
  <si>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</si>
  <si>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</si>
  <si>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</si>
  <si>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</si>
  <si>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</si>
  <si>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</si>
  <si>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</si>
  <si>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</si>
  <si>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</si>
  <si>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</si>
  <si>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</si>
  <si>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</si>
  <si>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</si>
  <si>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</si>
  <si>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</si>
  <si>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</si>
  <si>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</si>
  <si>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</si>
  <si>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</si>
  <si>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</si>
  <si>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</si>
  <si>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</si>
  <si>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</si>
  <si>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</si>
  <si>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</si>
  <si>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</si>
  <si>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</si>
  <si>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</si>
  <si>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</si>
  <si>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</si>
  <si>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</si>
  <si>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</si>
  <si>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</si>
  <si>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</si>
  <si>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</si>
  <si>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</si>
  <si>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</si>
  <si>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</si>
  <si>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</si>
  <si>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</si>
  <si>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</si>
  <si>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</si>
  <si>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</si>
  <si>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</si>
  <si>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</si>
  <si>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</si>
  <si>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</si>
  <si>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</si>
  <si>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</si>
  <si>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</si>
  <si>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</si>
  <si>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</si>
  <si>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</si>
  <si>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</si>
  <si>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</si>
  <si>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</si>
  <si>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</si>
  <si>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</si>
  <si>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</si>
  <si>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</si>
  <si>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</si>
  <si>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</si>
  <si>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</si>
  <si>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</si>
  <si>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</si>
  <si>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</si>
  <si>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</si>
  <si>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</si>
  <si>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</si>
  <si>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</si>
  <si>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</si>
  <si>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</si>
  <si>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</si>
  <si>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</si>
  <si>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</si>
  <si>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</si>
  <si>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</si>
  <si>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</si>
  <si>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</si>
  <si>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</si>
  <si>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</si>
  <si>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</si>
  <si>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</si>
  <si>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</si>
  <si>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</si>
  <si>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</si>
  <si>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</si>
  <si>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</si>
  <si>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</si>
  <si>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</si>
  <si>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</si>
  <si>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</si>
  <si>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</si>
  <si>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</si>
  <si>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</si>
  <si>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</si>
  <si>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</si>
  <si>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</si>
  <si>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</si>
  <si>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</si>
  <si>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</si>
  <si>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</si>
  <si>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</si>
  <si>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</si>
  <si>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</si>
  <si>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</si>
  <si>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</si>
  <si>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</si>
  <si>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</si>
  <si>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</si>
  <si>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</si>
  <si>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</si>
  <si>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</si>
  <si>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</si>
  <si>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</si>
  <si>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</si>
  <si>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</si>
  <si>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</si>
  <si>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</si>
  <si>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</si>
  <si>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</si>
  <si>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</si>
  <si>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</si>
  <si>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</si>
  <si>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</si>
  <si>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</si>
  <si>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</si>
  <si>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</si>
  <si>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</si>
  <si>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</si>
  <si>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</si>
  <si>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</si>
  <si>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</si>
  <si>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</si>
  <si>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</si>
  <si>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</si>
  <si>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</si>
  <si>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</si>
  <si>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</si>
  <si>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</si>
  <si>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</si>
  <si>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</si>
  <si>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</si>
  <si>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</si>
  <si>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</si>
  <si>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</si>
  <si>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</si>
  <si>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</si>
  <si>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</si>
  <si>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</si>
  <si>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</si>
  <si>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</si>
  <si>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</si>
  <si>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</si>
  <si>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</si>
  <si>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</si>
  <si>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</si>
  <si>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</si>
  <si>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</si>
  <si>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</si>
  <si>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</si>
  <si>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</si>
  <si>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</si>
  <si>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</si>
  <si>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</si>
  <si>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</si>
  <si>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</si>
  <si>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</si>
  <si>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</si>
  <si>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</si>
  <si>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</si>
  <si>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</si>
  <si>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</si>
  <si>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</si>
  <si>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</si>
  <si>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</si>
  <si>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</si>
  <si>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</si>
  <si>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</si>
  <si>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</si>
  <si>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</si>
  <si>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</si>
  <si>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</si>
  <si>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</si>
  <si>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</si>
  <si>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</si>
  <si>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</si>
  <si>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</si>
  <si>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</si>
  <si>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</si>
  <si>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</si>
  <si>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</si>
  <si>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</si>
  <si>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</si>
  <si>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</si>
  <si>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</si>
  <si>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</si>
  <si>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</si>
  <si>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</si>
  <si>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</si>
  <si>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</si>
  <si>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</si>
  <si>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</si>
  <si>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</si>
  <si>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</si>
  <si>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</si>
  <si>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</si>
  <si>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</si>
  <si>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</si>
  <si>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</si>
  <si>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</si>
  <si>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</si>
  <si>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</si>
  <si>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</si>
  <si>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</si>
  <si>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</si>
  <si>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</si>
  <si>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</si>
  <si>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</si>
  <si>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</si>
  <si>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</si>
  <si>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</si>
  <si>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</si>
  <si>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</si>
  <si>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</si>
  <si>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</si>
  <si>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</si>
  <si>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</si>
  <si>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</si>
  <si>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</si>
  <si>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</si>
  <si>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</si>
  <si>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</si>
  <si>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</si>
  <si>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</si>
  <si>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</si>
  <si>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</si>
  <si>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</si>
  <si>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</si>
  <si>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</si>
  <si>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</si>
  <si>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</si>
  <si>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</si>
  <si>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</si>
  <si>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</si>
  <si>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</si>
  <si>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</si>
  <si>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</si>
  <si>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</si>
  <si>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</si>
  <si>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</si>
  <si>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</si>
  <si>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</si>
  <si>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</si>
  <si>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</si>
  <si>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</si>
  <si>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</si>
  <si>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</si>
  <si>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</si>
  <si>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</si>
  <si>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</si>
  <si>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</si>
  <si>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</si>
  <si>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</si>
  <si>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</si>
  <si>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</si>
  <si>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</si>
  <si>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</si>
  <si>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</si>
  <si>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</si>
  <si>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</si>
  <si>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</si>
  <si>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</si>
  <si>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</si>
  <si>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</si>
  <si>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</si>
  <si>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</si>
  <si>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</si>
  <si>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</si>
  <si>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</si>
  <si>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</si>
  <si>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</si>
  <si>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</si>
  <si>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</si>
  <si>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</si>
  <si>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</si>
  <si>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</si>
  <si>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</si>
  <si>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</si>
  <si>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</si>
  <si>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</si>
  <si>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</si>
  <si>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</si>
  <si>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</si>
  <si>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</si>
  <si>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</si>
  <si>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</si>
  <si>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</si>
  <si>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</si>
  <si>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</si>
  <si>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</si>
  <si>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</si>
  <si>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</si>
  <si>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</si>
  <si>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</si>
  <si>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</si>
  <si>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</si>
  <si>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</si>
  <si>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</si>
  <si>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</si>
  <si>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</si>
  <si>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</si>
  <si>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</si>
  <si>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</si>
  <si>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</si>
  <si>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</si>
  <si>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</si>
  <si>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</si>
  <si>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</si>
  <si>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</si>
  <si>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</si>
  <si>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</si>
  <si>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</si>
  <si>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</si>
  <si>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</si>
  <si>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</si>
  <si>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</si>
  <si>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</si>
  <si>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</si>
  <si>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</si>
  <si>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</si>
  <si>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</si>
  <si>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</si>
  <si>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</si>
  <si>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</si>
  <si>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</si>
  <si>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</si>
  <si>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</si>
  <si>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</si>
  <si>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</si>
  <si>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</si>
  <si>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</si>
  <si>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</si>
  <si>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</si>
  <si>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</si>
  <si>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</si>
  <si>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</si>
  <si>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</si>
  <si>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</si>
  <si>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</si>
  <si>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</si>
  <si>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</si>
  <si>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</si>
  <si>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</si>
  <si>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</si>
  <si>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</si>
  <si>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</si>
  <si>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</si>
  <si>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</si>
  <si>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</si>
  <si>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</si>
  <si>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</si>
  <si>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</si>
  <si>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</si>
  <si>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</si>
  <si>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</si>
  <si>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</si>
  <si>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</si>
  <si>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</si>
  <si>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</si>
  <si>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</si>
  <si>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</si>
  <si>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</si>
  <si>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</si>
  <si>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</si>
  <si>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</si>
  <si>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</si>
  <si>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</si>
  <si>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</si>
  <si>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</si>
  <si>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</si>
  <si>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</si>
  <si>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</si>
  <si>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</si>
  <si>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</si>
  <si>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</si>
  <si>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</si>
  <si>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</si>
  <si>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</si>
  <si>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</si>
  <si>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</si>
  <si>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</si>
  <si>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</si>
  <si>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</si>
  <si>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</si>
  <si>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</si>
  <si>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</si>
  <si>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</si>
  <si>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</si>
  <si>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</si>
  <si>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</si>
  <si>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</si>
  <si>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</si>
  <si>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</si>
  <si>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</si>
  <si>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</si>
  <si>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</si>
  <si>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</si>
  <si>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</si>
  <si>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</si>
  <si>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</si>
  <si>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</si>
  <si>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</si>
  <si>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</si>
  <si>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</si>
  <si>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</si>
  <si>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</si>
  <si>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</si>
  <si>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</si>
  <si>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</si>
  <si>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</si>
  <si>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</si>
  <si>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</si>
  <si>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</si>
  <si>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</si>
  <si>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</si>
  <si>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</si>
  <si>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</si>
  <si>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</si>
  <si>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</si>
  <si>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</si>
  <si>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</si>
  <si>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</si>
  <si>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</si>
  <si>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</si>
  <si>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</si>
  <si>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</si>
  <si>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</si>
  <si>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</si>
  <si>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</si>
  <si>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</si>
  <si>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</si>
  <si>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</si>
  <si>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</si>
  <si>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</si>
  <si>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</si>
  <si>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</si>
  <si>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</si>
  <si>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</si>
  <si>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</si>
  <si>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</si>
  <si>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</si>
  <si>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</si>
  <si>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</si>
  <si>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</si>
  <si>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</si>
  <si>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</si>
  <si>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</si>
  <si>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</si>
  <si>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</si>
  <si>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</si>
  <si>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</si>
  <si>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</si>
  <si>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</si>
  <si>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</si>
  <si>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</si>
  <si>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</si>
  <si>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</si>
  <si>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</si>
  <si>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</si>
  <si>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</si>
  <si>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</si>
  <si>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</si>
  <si>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</si>
  <si>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</si>
  <si>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</si>
  <si>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</si>
  <si>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</si>
  <si>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</si>
  <si>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</si>
  <si>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</si>
  <si>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</si>
  <si>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</si>
  <si>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</si>
  <si>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</si>
  <si>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</si>
  <si>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</si>
  <si>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</si>
  <si>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</si>
  <si>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</si>
  <si>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</si>
  <si>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</si>
  <si>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</si>
  <si>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</si>
  <si>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</si>
  <si>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</si>
  <si>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</si>
  <si>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</si>
  <si>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</si>
  <si>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</si>
  <si>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</si>
  <si>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</si>
  <si>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</si>
  <si>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</si>
  <si>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</si>
  <si>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</si>
  <si>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</si>
  <si>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</si>
  <si>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</si>
  <si>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</si>
  <si>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</si>
  <si>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</si>
  <si>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</si>
  <si>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</si>
  <si>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</si>
  <si>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</si>
  <si>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</si>
  <si>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</si>
  <si>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</si>
  <si>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</si>
  <si>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</si>
  <si>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</si>
  <si>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</si>
  <si>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</si>
  <si>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</si>
  <si>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</si>
  <si>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</si>
  <si>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</si>
  <si>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</si>
  <si>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</si>
  <si>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</si>
  <si>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</si>
  <si>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</si>
  <si>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</si>
  <si>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</si>
  <si>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</si>
  <si>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</si>
  <si>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</si>
  <si>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</si>
  <si>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</si>
  <si>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</si>
  <si>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</si>
  <si>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</si>
  <si>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</si>
  <si>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</si>
  <si>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</si>
  <si>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</si>
  <si>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</si>
  <si>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</si>
  <si>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</si>
  <si>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</si>
  <si>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</si>
  <si>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</si>
  <si>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</si>
  <si>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</si>
  <si>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</si>
  <si>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</si>
  <si>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</si>
  <si>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</si>
  <si>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</si>
  <si>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</si>
  <si>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</si>
  <si>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</si>
  <si>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</si>
  <si>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</si>
  <si>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</si>
  <si>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</si>
  <si>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</si>
  <si>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</si>
  <si>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</si>
  <si>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</si>
  <si>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</si>
  <si>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</si>
  <si>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</si>
  <si>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</si>
  <si>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</si>
  <si>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</si>
  <si>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</si>
  <si>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</si>
  <si>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</si>
  <si>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</si>
  <si>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</si>
  <si>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</si>
  <si>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</si>
  <si>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</si>
  <si>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</si>
  <si>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</si>
  <si>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</si>
  <si>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</si>
  <si>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</si>
  <si>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</si>
  <si>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</si>
  <si>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</si>
  <si>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</si>
  <si>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</si>
  <si>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</si>
  <si>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</si>
  <si>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</si>
  <si>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</si>
  <si>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</si>
  <si>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</si>
  <si>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</si>
  <si>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</si>
  <si>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</si>
  <si>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</si>
  <si>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</si>
  <si>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</si>
  <si>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</si>
  <si>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</si>
  <si>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</si>
  <si>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</si>
  <si>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</si>
  <si>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</si>
  <si>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</si>
  <si>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</si>
  <si>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</si>
  <si>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</si>
  <si>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</si>
  <si>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</si>
  <si>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</si>
  <si>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</si>
  <si>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</si>
  <si>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</si>
  <si>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</si>
  <si>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</si>
  <si>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</si>
  <si>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</si>
  <si>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</si>
  <si>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</si>
  <si>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</si>
  <si>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</si>
  <si>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</si>
  <si>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</si>
  <si>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</si>
  <si>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</si>
  <si>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</si>
  <si>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</si>
  <si>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</si>
  <si>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</si>
  <si>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</si>
  <si>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</si>
  <si>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</si>
  <si>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</si>
  <si>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</si>
  <si>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</si>
  <si>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</si>
  <si>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</si>
  <si>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</si>
  <si>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</si>
  <si>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</si>
  <si>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</si>
  <si>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</si>
  <si>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</si>
  <si>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</si>
  <si>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</si>
  <si>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</si>
  <si>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</si>
  <si>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</si>
  <si>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</si>
  <si>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</si>
  <si>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</si>
  <si>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</si>
  <si>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</si>
  <si>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</si>
  <si>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</si>
  <si>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</si>
  <si>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</si>
  <si>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</si>
  <si>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</si>
  <si>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</si>
  <si>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</si>
  <si>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</si>
  <si>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</si>
  <si>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</si>
  <si>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</si>
  <si>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</si>
  <si>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</si>
  <si>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</si>
  <si>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</si>
  <si>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</si>
  <si>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</si>
  <si>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</si>
  <si>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</si>
  <si>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</si>
  <si>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</si>
  <si>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</si>
  <si>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</si>
  <si>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</si>
  <si>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</si>
  <si>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</si>
  <si>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</si>
  <si>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</si>
  <si>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</si>
  <si>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</si>
  <si>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</si>
  <si>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</si>
  <si>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</si>
  <si>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</si>
  <si>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</si>
  <si>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</si>
  <si>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</si>
  <si>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</si>
  <si>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</si>
  <si>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</si>
  <si>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</si>
  <si>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</si>
  <si>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</si>
  <si>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</si>
  <si>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</si>
  <si>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</si>
  <si>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</si>
  <si>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</si>
  <si>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</si>
  <si>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</si>
  <si>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</si>
  <si>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</si>
  <si>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</si>
  <si>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</si>
  <si>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</si>
  <si>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</si>
  <si>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</si>
  <si>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</si>
  <si>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</si>
  <si>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</si>
  <si>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</si>
  <si>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</si>
  <si>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</si>
  <si>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</si>
  <si>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</si>
  <si>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</si>
  <si>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</si>
  <si>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</si>
  <si>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</si>
  <si>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</si>
  <si>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</si>
  <si>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</si>
  <si>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</si>
  <si>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</si>
  <si>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</si>
  <si>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</si>
  <si>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</si>
  <si>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</si>
  <si>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</si>
  <si>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</si>
  <si>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</si>
  <si>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</si>
  <si>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</si>
  <si>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</si>
  <si>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</si>
  <si>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</si>
  <si>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</si>
  <si>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</si>
  <si>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</si>
  <si>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</si>
  <si>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</si>
  <si>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</si>
  <si>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</si>
  <si>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</si>
  <si>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</si>
  <si>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</si>
  <si>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</si>
  <si>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</si>
  <si>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</si>
  <si>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</si>
  <si>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</si>
  <si>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</si>
  <si>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</si>
  <si>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</si>
  <si>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</si>
  <si>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</si>
  <si>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</si>
  <si>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</si>
  <si>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</si>
  <si>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</si>
  <si>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</si>
  <si>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</si>
  <si>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</si>
  <si>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</si>
  <si>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</si>
  <si>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</si>
  <si>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</si>
  <si>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</si>
  <si>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</si>
  <si>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</si>
  <si>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</si>
  <si>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</si>
  <si>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</si>
  <si>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</si>
  <si>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</si>
  <si>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</si>
  <si>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</si>
  <si>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</si>
  <si>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</si>
  <si>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</si>
  <si>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</si>
  <si>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</si>
  <si>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</si>
  <si>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</si>
  <si>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</si>
  <si>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</si>
  <si>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</si>
  <si>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</si>
  <si>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</si>
  <si>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</si>
  <si>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</si>
  <si>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</si>
  <si>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</si>
  <si>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</si>
  <si>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</si>
  <si>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</si>
  <si>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</si>
  <si>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</si>
  <si>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</si>
  <si>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</si>
  <si>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</si>
  <si>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</si>
  <si>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</si>
  <si>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</si>
  <si>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</si>
  <si>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</si>
  <si>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</si>
  <si>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</si>
  <si>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</si>
  <si>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</si>
  <si>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</si>
  <si>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</si>
  <si>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</si>
  <si>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</si>
  <si>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</si>
  <si>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</si>
  <si>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</si>
  <si>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</si>
  <si>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</si>
  <si>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</si>
  <si>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</si>
  <si>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</si>
  <si>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</si>
  <si>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</si>
  <si>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</si>
  <si>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</si>
  <si>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</si>
  <si>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</si>
  <si>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</si>
  <si>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</si>
  <si>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</si>
  <si>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</si>
  <si>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</si>
  <si>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</si>
  <si>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</si>
  <si>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</si>
  <si>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</si>
  <si>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</si>
  <si>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</si>
  <si>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</si>
  <si>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</si>
  <si>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</si>
  <si>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</si>
  <si>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</si>
  <si>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</si>
  <si>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</si>
  <si>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</si>
  <si>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</si>
  <si>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</si>
  <si>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</si>
  <si>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</si>
  <si>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</si>
  <si>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</si>
  <si>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</si>
  <si>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</si>
  <si>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</si>
  <si>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</si>
  <si>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</si>
  <si>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</si>
  <si>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</si>
  <si>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</si>
  <si>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</si>
  <si>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</si>
  <si>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</si>
  <si>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</si>
  <si>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</si>
  <si>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</si>
  <si>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</si>
  <si>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</si>
  <si>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</si>
  <si>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</si>
  <si>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</si>
  <si>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</si>
  <si>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</si>
  <si>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</si>
  <si>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</si>
  <si>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</si>
  <si>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</si>
  <si>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</si>
  <si>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</si>
  <si>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</si>
  <si>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</si>
  <si>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</si>
  <si>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</si>
  <si>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</si>
  <si>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</si>
  <si>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</si>
  <si>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</si>
  <si>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</si>
  <si>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</si>
  <si>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</si>
  <si>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</si>
  <si>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</si>
  <si>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</si>
  <si>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</si>
  <si>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</si>
  <si>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</si>
  <si>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</si>
  <si>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</si>
  <si>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</si>
  <si>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</si>
  <si>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</si>
  <si>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</si>
  <si>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</si>
  <si>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</si>
  <si>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</si>
  <si>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</si>
  <si>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</si>
  <si>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</si>
  <si>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</si>
  <si>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</si>
  <si>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</si>
  <si>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</si>
  <si>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</si>
  <si>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</si>
  <si>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</si>
  <si>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</si>
  <si>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</si>
  <si>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</si>
  <si>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</si>
  <si>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</si>
  <si>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</si>
  <si>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</si>
  <si>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</si>
  <si>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</si>
  <si>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</si>
  <si>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</si>
  <si>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</si>
  <si>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</si>
  <si>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</si>
  <si>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</si>
  <si>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</si>
  <si>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</si>
  <si>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</si>
  <si>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</si>
  <si>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</si>
  <si>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</si>
  <si>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</si>
  <si>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</si>
  <si>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</si>
  <si>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</si>
  <si>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</si>
  <si>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</si>
  <si>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</si>
  <si>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</si>
  <si>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</si>
  <si>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</si>
  <si>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</si>
  <si>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</si>
  <si>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</si>
  <si>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</si>
  <si>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</si>
  <si>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</si>
  <si>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</si>
  <si>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</si>
  <si>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</si>
  <si>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</si>
  <si>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</si>
  <si>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</si>
  <si>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</si>
  <si>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</si>
  <si>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</si>
  <si>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</si>
  <si>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</si>
  <si>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</si>
  <si>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</si>
  <si>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</si>
  <si>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</si>
  <si>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</si>
  <si>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</si>
  <si>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</si>
  <si>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</si>
  <si>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</si>
  <si>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</si>
  <si>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</si>
  <si>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</si>
  <si>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</si>
  <si>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</si>
  <si>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</si>
  <si>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</si>
  <si>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</si>
  <si>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</si>
  <si>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</si>
  <si>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</si>
  <si>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</si>
  <si>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</si>
  <si>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</si>
  <si>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</si>
  <si>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</si>
  <si>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</si>
  <si>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</si>
  <si>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</si>
  <si>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</si>
  <si>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</si>
  <si>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</si>
  <si>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</si>
  <si>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</si>
  <si>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</si>
  <si>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</si>
  <si>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</si>
  <si>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</si>
  <si>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</si>
  <si>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</si>
  <si>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</si>
  <si>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</si>
  <si>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</si>
  <si>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</si>
  <si>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</si>
  <si>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</si>
  <si>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</si>
  <si>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</si>
  <si>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</si>
  <si>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</si>
  <si>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</si>
  <si>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</si>
  <si>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</si>
  <si>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</si>
  <si>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</si>
  <si>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</si>
  <si>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</si>
  <si>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</si>
  <si>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</si>
  <si>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</si>
  <si>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</si>
  <si>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</si>
  <si>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</si>
  <si>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</si>
  <si>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</si>
  <si>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</si>
  <si>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</si>
  <si>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</si>
  <si>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</si>
  <si>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</si>
  <si>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</si>
  <si>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</si>
  <si>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</si>
  <si>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</si>
  <si>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</si>
  <si>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</si>
  <si>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</si>
  <si>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</si>
  <si>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</si>
  <si>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</si>
  <si>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</si>
  <si>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</si>
  <si>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</si>
  <si>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</si>
  <si>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</si>
  <si>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</si>
  <si>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</si>
  <si>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</si>
  <si>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</si>
  <si>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</si>
  <si>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</si>
  <si>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</si>
  <si>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</si>
  <si>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</si>
  <si>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</si>
  <si>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</si>
  <si>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</si>
  <si>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</si>
  <si>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</si>
  <si>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</si>
  <si>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</si>
  <si>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</si>
  <si>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</si>
  <si>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</si>
  <si>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</si>
  <si>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</si>
  <si>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</si>
  <si>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</si>
  <si>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</si>
  <si>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</si>
  <si>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</si>
  <si>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</si>
  <si>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</si>
  <si>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</si>
  <si>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</si>
  <si>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</si>
  <si>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</si>
  <si>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</si>
  <si>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</si>
  <si>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</si>
  <si>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</si>
  <si>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</si>
  <si>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</si>
  <si>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</si>
  <si>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</si>
  <si>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</si>
  <si>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</si>
  <si>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</si>
  <si>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</si>
  <si>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</si>
  <si>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</si>
  <si>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</si>
  <si>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</si>
  <si>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</si>
  <si>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</si>
  <si>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</si>
  <si>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</si>
  <si>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</si>
  <si>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</si>
  <si>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</si>
  <si>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</si>
  <si>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</si>
  <si>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</si>
  <si>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</si>
  <si>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</si>
  <si>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</si>
  <si>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</si>
  <si>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</si>
  <si>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</si>
  <si>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</si>
  <si>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</si>
  <si>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</si>
  <si>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</si>
  <si>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</si>
  <si>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</si>
  <si>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</si>
  <si>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</si>
  <si>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</si>
  <si>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</si>
  <si>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</si>
  <si>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</si>
  <si>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</si>
  <si>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</si>
  <si>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</si>
  <si>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</si>
  <si>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</si>
  <si>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</si>
  <si>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</si>
  <si>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</si>
  <si>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</si>
  <si>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</si>
  <si>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</si>
  <si>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</si>
  <si>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</si>
  <si>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</si>
  <si>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</si>
  <si>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</si>
  <si>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</si>
  <si>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</si>
  <si>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</si>
  <si>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</si>
  <si>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</si>
  <si>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</si>
  <si>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</si>
  <si>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</si>
  <si>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</si>
  <si>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</si>
  <si>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</si>
  <si>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</si>
  <si>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</si>
  <si>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</si>
  <si>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</si>
  <si>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</si>
  <si>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</si>
  <si>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</si>
  <si>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</si>
  <si>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</si>
  <si>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</si>
  <si>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</si>
  <si>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</si>
  <si>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</si>
  <si>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</si>
  <si>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</si>
  <si>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</si>
  <si>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</si>
  <si>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</si>
  <si>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</si>
  <si>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</si>
  <si>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</si>
  <si>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</si>
  <si>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</si>
  <si>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</si>
  <si>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</si>
  <si>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</si>
  <si>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</si>
  <si>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</si>
  <si>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</si>
  <si>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</si>
  <si>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</si>
  <si>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</si>
  <si>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</si>
  <si>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</si>
  <si>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</si>
  <si>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</si>
  <si>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</si>
  <si>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</si>
  <si>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</si>
  <si>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</si>
  <si>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</si>
  <si>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</si>
  <si>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</si>
  <si>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</si>
  <si>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</si>
  <si>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</si>
  <si>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</si>
  <si>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</si>
  <si>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</si>
  <si>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</si>
  <si>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</si>
  <si>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</si>
  <si>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</si>
  <si>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</si>
  <si>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</si>
  <si>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</si>
  <si>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</si>
  <si>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</si>
  <si>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</si>
  <si>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</si>
  <si>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</si>
  <si>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</si>
  <si>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</si>
  <si>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</si>
  <si>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</si>
  <si>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</si>
  <si>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</si>
  <si>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</si>
  <si>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</si>
  <si>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</si>
  <si>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</si>
  <si>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</si>
  <si>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</si>
  <si>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</si>
  <si>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</si>
  <si>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</si>
  <si>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</si>
  <si>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</si>
  <si>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</si>
  <si>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</si>
  <si>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</si>
  <si>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</si>
  <si>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</si>
  <si>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</si>
  <si>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</si>
  <si>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</si>
  <si>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</si>
  <si>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</si>
  <si>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</si>
  <si>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</si>
  <si>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</si>
  <si>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</si>
  <si>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</si>
  <si>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</si>
  <si>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</si>
  <si>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</si>
  <si>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</si>
  <si>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</si>
  <si>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</si>
  <si>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</si>
  <si>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</si>
  <si>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</si>
  <si>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</si>
  <si>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</si>
  <si>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</si>
  <si>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</si>
  <si>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</si>
  <si>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</si>
  <si>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</si>
  <si>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</si>
  <si>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</si>
  <si>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</si>
  <si>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</si>
  <si>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</si>
  <si>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</si>
  <si>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</si>
  <si>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</si>
  <si>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</si>
  <si>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</si>
  <si>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</si>
  <si>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</si>
  <si>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</si>
  <si>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</si>
  <si>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</si>
  <si>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</si>
  <si>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</si>
  <si>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</si>
  <si>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</si>
  <si>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</si>
  <si>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</si>
  <si>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</si>
  <si>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</si>
  <si>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</si>
  <si>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</si>
  <si>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</si>
  <si>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</si>
  <si>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</si>
  <si>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</si>
  <si>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</si>
  <si>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</si>
  <si>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</si>
  <si>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</si>
  <si>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</si>
  <si>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</si>
  <si>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</si>
  <si>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</si>
  <si>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</si>
  <si>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</si>
  <si>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</si>
  <si>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</si>
  <si>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</si>
  <si>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</si>
  <si>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</si>
  <si>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</si>
  <si>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</si>
  <si>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</si>
  <si>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</si>
  <si>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</si>
  <si>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</si>
  <si>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</si>
  <si>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</si>
  <si>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</si>
  <si>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</si>
  <si>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</si>
  <si>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</si>
  <si>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</si>
  <si>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</si>
  <si>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</si>
  <si>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</si>
  <si>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</si>
  <si>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</si>
  <si>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</si>
  <si>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</si>
  <si>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</si>
  <si>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</si>
  <si>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</si>
  <si>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</si>
  <si>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</si>
  <si>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</si>
  <si>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</si>
  <si>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</si>
  <si>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</si>
  <si>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</si>
  <si>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</si>
  <si>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</si>
  <si>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</si>
  <si>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</si>
  <si>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</si>
  <si>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</si>
  <si>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</si>
  <si>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</si>
  <si>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</si>
  <si>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</si>
  <si>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</si>
  <si>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</si>
  <si>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</si>
  <si>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</si>
  <si>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</si>
  <si>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</si>
  <si>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</si>
  <si>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</si>
  <si>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</si>
  <si>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</si>
  <si>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</si>
  <si>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</si>
  <si>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</si>
  <si>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</si>
  <si>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</si>
  <si>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</si>
  <si>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</si>
  <si>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</si>
  <si>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</si>
  <si>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</si>
  <si>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</si>
  <si>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</si>
  <si>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</si>
  <si>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</si>
  <si>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</si>
  <si>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</si>
  <si>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</si>
  <si>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</si>
  <si>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</si>
  <si>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</si>
  <si>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</si>
  <si>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</si>
  <si>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</si>
  <si>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</si>
  <si>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</si>
  <si>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</si>
  <si>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</si>
  <si>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</si>
  <si>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</si>
  <si>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</si>
  <si>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</si>
  <si>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</si>
  <si>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</si>
  <si>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</si>
  <si>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</si>
  <si>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</si>
  <si>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</si>
  <si>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</si>
  <si>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</si>
  <si>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</si>
  <si>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</si>
  <si>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</si>
  <si>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</si>
  <si>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</si>
  <si>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</si>
  <si>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</si>
  <si>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</si>
  <si>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</si>
  <si>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</si>
  <si>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</si>
  <si>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</si>
  <si>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</si>
  <si>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</si>
  <si>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</si>
  <si>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</si>
  <si>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</si>
  <si>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</si>
  <si>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</si>
  <si>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</si>
  <si>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</si>
  <si>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</si>
  <si>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</si>
  <si>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</si>
  <si>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</si>
  <si>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</si>
  <si>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</si>
  <si>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</si>
  <si>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</si>
  <si>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</si>
  <si>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</si>
  <si>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</si>
  <si>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</si>
  <si>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</si>
  <si>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</si>
  <si>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</si>
  <si>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</si>
  <si>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</si>
  <si>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</si>
  <si>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</si>
  <si>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</si>
  <si>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</si>
  <si>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</si>
  <si>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</si>
  <si>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</si>
  <si>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</si>
  <si>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</si>
  <si>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</si>
  <si>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</si>
  <si>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</si>
  <si>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</si>
  <si>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</si>
  <si>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</si>
  <si>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</si>
  <si>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</si>
  <si>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</si>
  <si>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</si>
  <si>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</si>
  <si>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</si>
  <si>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</si>
  <si>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</si>
  <si>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</si>
  <si>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</si>
  <si>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</si>
  <si>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</si>
  <si>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</si>
  <si>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</si>
  <si>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</si>
  <si>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</si>
  <si>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</si>
  <si>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</si>
  <si>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</si>
  <si>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</si>
  <si>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</si>
  <si>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</si>
  <si>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</si>
  <si>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</si>
  <si>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</si>
  <si>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</si>
  <si>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</si>
  <si>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</si>
  <si>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</si>
  <si>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</si>
  <si>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</si>
  <si>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</si>
  <si>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</si>
  <si>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</si>
  <si>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</si>
  <si>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</si>
  <si>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</si>
  <si>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</si>
  <si>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</si>
  <si>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</si>
  <si>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</si>
  <si>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</si>
  <si>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</si>
  <si>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</si>
  <si>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</si>
  <si>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</si>
  <si>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</si>
  <si>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</si>
  <si>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</si>
  <si>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</si>
  <si>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</si>
  <si>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</si>
  <si>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</si>
  <si>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</si>
  <si>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</si>
  <si>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</si>
  <si>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</si>
  <si>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</si>
  <si>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</si>
  <si>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</si>
  <si>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</si>
  <si>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</si>
  <si>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</si>
  <si>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</si>
  <si>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</si>
  <si>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</si>
  <si>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</si>
  <si>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</si>
  <si>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</si>
  <si>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</si>
  <si>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</si>
  <si>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</si>
  <si>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</si>
  <si>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</si>
  <si>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</si>
  <si>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</si>
  <si>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</si>
  <si>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</si>
  <si>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</si>
  <si>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</si>
  <si>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</si>
  <si>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</si>
  <si>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</si>
  <si>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</si>
  <si>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</si>
  <si>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</si>
  <si>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</si>
  <si>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</si>
  <si>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</si>
  <si>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</si>
  <si>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</si>
  <si>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</si>
  <si>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</si>
  <si>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</si>
  <si>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</si>
  <si>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</si>
  <si>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</si>
  <si>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</si>
  <si>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</si>
  <si>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</si>
  <si>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</si>
  <si>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</si>
  <si>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</si>
  <si>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</si>
  <si>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</si>
  <si>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</si>
  <si>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</si>
  <si>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</si>
  <si>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</si>
  <si>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</si>
  <si>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</si>
  <si>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</si>
  <si>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</si>
  <si>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</si>
  <si>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</si>
  <si>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</si>
  <si>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</si>
  <si>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</si>
  <si>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</si>
  <si>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</si>
  <si>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</si>
  <si>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</si>
  <si>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</si>
  <si>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</si>
  <si>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</si>
  <si>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</si>
  <si>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</si>
  <si>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</si>
  <si>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</si>
  <si>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</si>
  <si>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</si>
  <si>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</si>
  <si>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</si>
  <si>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</si>
  <si>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</si>
  <si>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</si>
  <si>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</si>
  <si>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</si>
  <si>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</si>
  <si>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</si>
  <si>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</si>
  <si>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</si>
  <si>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</si>
  <si>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</si>
  <si>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</si>
  <si>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</si>
  <si>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</si>
  <si>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</si>
  <si>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</si>
  <si>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</si>
  <si>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</si>
  <si>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</si>
  <si>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</si>
  <si>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</si>
  <si>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</si>
  <si>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</si>
  <si>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</si>
  <si>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</si>
  <si>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</si>
  <si>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</si>
  <si>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</si>
  <si>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</si>
  <si>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</si>
  <si>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</si>
  <si>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</si>
  <si>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</si>
  <si>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</si>
  <si>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</si>
  <si>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</si>
  <si>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</si>
  <si>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</si>
  <si>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</si>
  <si>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</si>
  <si>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</si>
  <si>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</si>
  <si>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</si>
  <si>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</si>
  <si>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</si>
  <si>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</si>
  <si>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</si>
  <si>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</si>
  <si>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</si>
  <si>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</si>
  <si>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</si>
  <si>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</si>
  <si>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</si>
  <si>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</si>
  <si>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</si>
  <si>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</si>
  <si>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</si>
  <si>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</si>
  <si>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</si>
  <si>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</si>
  <si>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</si>
  <si>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</si>
  <si>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</si>
  <si>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</si>
  <si>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</si>
  <si>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</si>
  <si>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</si>
  <si>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</si>
  <si>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</si>
  <si>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</si>
  <si>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</si>
  <si>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</si>
  <si>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</si>
  <si>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</si>
  <si>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</si>
  <si>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</si>
  <si>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</si>
  <si>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</si>
  <si>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</si>
  <si>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</si>
  <si>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</si>
  <si>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</si>
  <si>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</si>
  <si>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</si>
  <si>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</si>
  <si>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</si>
  <si>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</si>
  <si>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</si>
  <si>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</si>
  <si>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</si>
  <si>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</si>
  <si>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</si>
  <si>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</si>
  <si>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</si>
  <si>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</si>
  <si>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</si>
  <si>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</si>
  <si>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</si>
  <si>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</si>
  <si>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</si>
  <si>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</si>
  <si>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</si>
  <si>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</si>
  <si>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</si>
  <si>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</si>
  <si>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</si>
  <si>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</si>
  <si>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</si>
  <si>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</si>
  <si>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</si>
  <si>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</si>
  <si>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</si>
  <si>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</si>
  <si>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</si>
  <si>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</si>
  <si>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</si>
  <si>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</si>
  <si>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</si>
  <si>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</si>
  <si>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</si>
  <si>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</si>
  <si>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</si>
  <si>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</si>
  <si>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</si>
  <si>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</si>
  <si>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</si>
  <si>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</si>
  <si>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</si>
  <si>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</si>
  <si>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</si>
  <si>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</si>
  <si>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</si>
  <si>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</si>
  <si>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</si>
  <si>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</si>
  <si>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</si>
  <si>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</si>
  <si>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</si>
  <si>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</si>
  <si>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</si>
  <si>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</si>
  <si>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</si>
  <si>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</si>
  <si>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</si>
  <si>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</si>
  <si>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</si>
  <si>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</si>
  <si>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</si>
  <si>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</si>
  <si>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</si>
  <si>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</si>
  <si>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</si>
  <si>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</si>
  <si>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</si>
  <si>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</si>
  <si>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</si>
  <si>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</si>
  <si>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</si>
  <si>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</si>
  <si>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</si>
  <si>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</si>
  <si>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</si>
  <si>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</si>
  <si>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</si>
  <si>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</si>
  <si>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</si>
  <si>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</si>
  <si>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</si>
  <si>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</si>
  <si>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</si>
  <si>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</si>
  <si>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</si>
  <si>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</si>
  <si>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</si>
  <si>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</si>
  <si>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</si>
  <si>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</si>
  <si>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</si>
  <si>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</si>
  <si>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</si>
  <si>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</si>
  <si>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</si>
  <si>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</si>
  <si>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</si>
  <si>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</si>
  <si>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</si>
  <si>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</si>
  <si>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</si>
  <si>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</si>
  <si>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</si>
  <si>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</si>
  <si>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</si>
  <si>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</si>
  <si>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</si>
  <si>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</si>
  <si>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</si>
  <si>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</si>
  <si>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</si>
  <si>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</si>
  <si>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</si>
  <si>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</si>
  <si>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</si>
  <si>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</si>
  <si>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</si>
  <si>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</si>
  <si>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</si>
  <si>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</si>
  <si>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</si>
  <si>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</si>
  <si>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</si>
  <si>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</si>
  <si>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</si>
  <si>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</si>
  <si>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</si>
  <si>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</si>
  <si>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</si>
  <si>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</si>
  <si>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</si>
  <si>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</si>
  <si>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</si>
  <si>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</si>
  <si>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</si>
  <si>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</si>
  <si>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</si>
  <si>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</si>
  <si>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</si>
  <si>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</si>
  <si>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</si>
  <si>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</si>
  <si>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</si>
  <si>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</si>
  <si>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</si>
  <si>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</si>
  <si>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</si>
  <si>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</si>
  <si>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</si>
  <si>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</si>
  <si>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</si>
  <si>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</si>
  <si>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</si>
  <si>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</si>
  <si>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</si>
  <si>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</si>
  <si>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</si>
  <si>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</si>
  <si>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</si>
  <si>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</si>
  <si>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</si>
  <si>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</si>
  <si>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</si>
  <si>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</si>
  <si>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</si>
  <si>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</si>
  <si>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</si>
  <si>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</si>
  <si>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</si>
  <si>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</si>
  <si>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</si>
  <si>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</si>
  <si>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</si>
  <si>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</si>
  <si>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</si>
  <si>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</si>
  <si>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</si>
  <si>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</si>
  <si>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</si>
  <si>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</si>
  <si>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</si>
  <si>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</si>
  <si>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</si>
  <si>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</si>
  <si>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</si>
  <si>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</si>
  <si>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</si>
  <si>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</si>
  <si>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</si>
  <si>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</si>
  <si>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</si>
  <si>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</si>
  <si>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</si>
  <si>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</si>
  <si>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</si>
  <si>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</si>
  <si>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</si>
  <si>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</si>
  <si>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</si>
  <si>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</si>
  <si>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</si>
  <si>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</si>
  <si>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</si>
  <si>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</si>
  <si>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</si>
  <si>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</si>
  <si>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</si>
  <si>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</si>
  <si>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</si>
  <si>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</si>
  <si>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</si>
  <si>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</si>
  <si>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</si>
  <si>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</si>
  <si>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</si>
  <si>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</si>
  <si>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</si>
  <si>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</si>
  <si>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</si>
  <si>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</si>
  <si>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</si>
  <si>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</si>
  <si>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</si>
  <si>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</si>
  <si>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</si>
  <si>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</si>
  <si>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</si>
  <si>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</si>
  <si>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</si>
  <si>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</si>
  <si>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</si>
  <si>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</si>
  <si>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</si>
  <si>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</si>
  <si>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</si>
  <si>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</si>
  <si>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</si>
  <si>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</si>
  <si>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</si>
  <si>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</si>
  <si>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</si>
  <si>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</si>
  <si>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</si>
  <si>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</si>
  <si>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</si>
  <si>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</si>
  <si>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</si>
  <si>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</si>
  <si>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</si>
  <si>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</si>
  <si>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</si>
  <si>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</si>
  <si>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</si>
  <si>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</si>
  <si>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</si>
  <si>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</si>
  <si>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</si>
  <si>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</si>
  <si>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</si>
  <si>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</si>
  <si>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</si>
  <si>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</si>
  <si>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</si>
  <si>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</si>
  <si>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</si>
  <si>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</si>
  <si>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</si>
  <si>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</si>
  <si>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</si>
  <si>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</si>
  <si>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</si>
  <si>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</si>
  <si>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</si>
  <si>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</si>
  <si>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</si>
  <si>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</si>
  <si>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</si>
  <si>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</si>
  <si>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</si>
  <si>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</si>
  <si>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</si>
  <si>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</si>
  <si>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</si>
  <si>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</si>
  <si>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</si>
  <si>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</si>
  <si>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</si>
  <si>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</si>
  <si>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</si>
  <si>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</si>
  <si>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</si>
  <si>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</si>
  <si>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</si>
  <si>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</si>
  <si>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</si>
  <si>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</si>
  <si>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</si>
  <si>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</si>
  <si>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</si>
  <si>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</si>
  <si>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</si>
  <si>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</si>
  <si>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</si>
  <si>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</si>
  <si>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</si>
  <si>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</si>
  <si>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</si>
  <si>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</si>
  <si>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</si>
  <si>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</si>
  <si>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</si>
  <si>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</si>
  <si>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</si>
  <si>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</si>
  <si>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</si>
  <si>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</si>
  <si>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</si>
  <si>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</si>
  <si>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</si>
  <si>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</si>
  <si>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</si>
  <si>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</si>
  <si>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</si>
  <si>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</si>
  <si>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</si>
  <si>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</si>
  <si>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</si>
  <si>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</si>
  <si>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</si>
  <si>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</si>
  <si>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</si>
  <si>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</si>
  <si>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</si>
  <si>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</si>
  <si>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</si>
  <si>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</si>
  <si>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</si>
  <si>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</si>
  <si>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</si>
  <si>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</si>
  <si>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</si>
  <si>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</si>
  <si>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</si>
  <si>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</si>
  <si>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</si>
  <si>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</si>
  <si>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</si>
  <si>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</si>
  <si>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</si>
  <si>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</si>
  <si>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</si>
  <si>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</si>
  <si>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</si>
  <si>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</si>
  <si>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</si>
  <si>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</si>
  <si>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</si>
  <si>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</si>
  <si>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</si>
  <si>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</si>
  <si>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</si>
  <si>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</si>
  <si>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</si>
  <si>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</si>
  <si>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</si>
  <si>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</si>
  <si>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</si>
  <si>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</si>
  <si>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</si>
  <si>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</si>
  <si>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</si>
  <si>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</si>
  <si>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</si>
  <si>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</si>
  <si>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</si>
  <si>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</si>
  <si>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</si>
  <si>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</si>
  <si>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</si>
  <si>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</si>
  <si>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</si>
  <si>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</si>
  <si>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</si>
  <si>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</si>
  <si>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</si>
  <si>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</si>
  <si>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</si>
  <si>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</si>
  <si>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</si>
  <si>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</si>
  <si>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</si>
  <si>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</si>
  <si>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</si>
  <si>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</si>
  <si>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</si>
  <si>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</si>
  <si>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</si>
  <si>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</si>
  <si>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</si>
  <si>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</si>
  <si>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</si>
  <si>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</si>
  <si>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</si>
  <si>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</si>
  <si>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</si>
  <si>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</si>
  <si>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</si>
  <si>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</si>
  <si>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</si>
  <si>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</si>
  <si>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</si>
  <si>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</si>
  <si>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</si>
  <si>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</si>
  <si>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</si>
  <si>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</si>
  <si>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</si>
  <si>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</si>
  <si>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</si>
  <si>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</si>
  <si>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</si>
  <si>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</si>
  <si>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</si>
  <si>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</si>
  <si>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</si>
  <si>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</si>
  <si>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</si>
  <si>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</si>
  <si>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</si>
  <si>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</si>
  <si>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</si>
  <si>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</si>
  <si>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</si>
  <si>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</si>
  <si>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</si>
  <si>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</si>
  <si>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</si>
  <si>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</si>
  <si>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</si>
  <si>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</si>
  <si>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</si>
  <si>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</si>
  <si>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</si>
  <si>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</si>
  <si>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</si>
  <si>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</si>
  <si>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</si>
  <si>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</si>
  <si>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</si>
  <si>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</si>
  <si>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</si>
  <si>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</si>
  <si>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</si>
  <si>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</si>
  <si>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</si>
  <si>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</si>
  <si>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</si>
  <si>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</si>
  <si>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</si>
  <si>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</si>
  <si>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</si>
  <si>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</si>
  <si>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</si>
  <si>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</si>
  <si>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</si>
  <si>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</si>
  <si>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</si>
  <si>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</si>
  <si>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</si>
  <si>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</si>
  <si>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</si>
  <si>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</si>
  <si>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</si>
  <si>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</si>
  <si>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</si>
  <si>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</si>
  <si>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</si>
  <si>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</si>
  <si>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</si>
  <si>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</si>
  <si>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</si>
  <si>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</si>
  <si>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</si>
  <si>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</si>
  <si>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</si>
  <si>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</si>
  <si>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</si>
  <si>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</si>
  <si>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</si>
  <si>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</si>
  <si>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</si>
  <si>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</si>
  <si>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</si>
  <si>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</si>
  <si>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</si>
  <si>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</si>
  <si>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</si>
  <si>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</si>
  <si>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</si>
  <si>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</si>
  <si>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</si>
  <si>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</si>
  <si>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</si>
  <si>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</si>
  <si>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</si>
  <si>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</si>
  <si>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</si>
  <si>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</si>
  <si>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</si>
  <si>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</si>
  <si>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</si>
  <si>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</si>
  <si>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</si>
  <si>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</si>
  <si>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</si>
  <si>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</si>
  <si>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</si>
  <si>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</si>
  <si>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</si>
  <si>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</si>
  <si>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</si>
  <si>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</si>
  <si>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</si>
  <si>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</si>
  <si>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</si>
  <si>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</si>
  <si>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</si>
  <si>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</si>
  <si>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</si>
  <si>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</si>
  <si>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</si>
  <si>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</si>
  <si>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</si>
  <si>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</si>
  <si>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</si>
  <si>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</si>
  <si>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</si>
  <si>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</si>
  <si>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</si>
  <si>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</si>
  <si>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</si>
  <si>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</si>
  <si>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</si>
  <si>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</si>
  <si>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</si>
  <si>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</si>
  <si>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</si>
  <si>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</si>
  <si>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</si>
  <si>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</si>
  <si>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</si>
  <si>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</si>
  <si>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</si>
  <si>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</si>
  <si>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</si>
  <si>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</si>
  <si>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</si>
  <si>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</si>
  <si>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</si>
  <si>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</si>
  <si>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</si>
  <si>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</si>
  <si>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</si>
  <si>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</si>
  <si>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</si>
  <si>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</si>
  <si>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</si>
  <si>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</si>
  <si>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</si>
  <si>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</si>
  <si>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</si>
  <si>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</si>
  <si>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</si>
  <si>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</si>
  <si>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</si>
  <si>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</si>
  <si>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</si>
  <si>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</si>
  <si>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</si>
  <si>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</si>
  <si>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</si>
  <si>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</si>
  <si>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</si>
  <si>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</si>
  <si>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</si>
  <si>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</si>
  <si>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</si>
  <si>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</si>
  <si>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</si>
  <si>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</si>
  <si>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</si>
  <si>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</si>
  <si>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</si>
  <si>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</si>
  <si>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</si>
  <si>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</si>
  <si>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</si>
  <si>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</si>
  <si>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</si>
  <si>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</si>
  <si>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</si>
  <si>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</si>
  <si>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</si>
  <si>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</si>
  <si>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</si>
  <si>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</si>
  <si>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</si>
  <si>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</si>
  <si>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</si>
  <si>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</si>
  <si>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</si>
  <si>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</si>
  <si>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</si>
  <si>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</si>
  <si>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</si>
  <si>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</si>
  <si>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</si>
  <si>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</si>
  <si>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</si>
  <si>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</si>
  <si>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</si>
  <si>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</si>
  <si>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</si>
  <si>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</si>
  <si>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</si>
  <si>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</si>
  <si>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</si>
  <si>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</si>
  <si>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</si>
  <si>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</si>
  <si>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</si>
  <si>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</si>
  <si>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</si>
  <si>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</si>
  <si>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</si>
  <si>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</si>
  <si>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</si>
  <si>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</si>
  <si>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</si>
  <si>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</si>
  <si>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</si>
  <si>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</si>
  <si>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</si>
  <si>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</si>
  <si>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</si>
  <si>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</si>
  <si>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</si>
  <si>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</si>
  <si>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</si>
  <si>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</si>
  <si>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</si>
  <si>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</si>
  <si>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</si>
  <si>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</si>
  <si>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</si>
  <si>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</si>
  <si>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</si>
  <si>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</si>
  <si>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</si>
  <si>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</si>
  <si>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</si>
  <si>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</si>
  <si>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</si>
  <si>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</si>
  <si>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</si>
  <si>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</si>
  <si>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</si>
  <si>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</si>
  <si>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</si>
  <si>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</si>
  <si>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</si>
  <si>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</si>
  <si>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</si>
  <si>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</si>
  <si>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</si>
  <si>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</si>
  <si>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</si>
  <si>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</si>
  <si>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</si>
  <si>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</si>
  <si>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</si>
  <si>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</si>
  <si>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</si>
  <si>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</si>
  <si>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</si>
  <si>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</si>
  <si>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</si>
  <si>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</si>
  <si>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</si>
  <si>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</si>
  <si>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</si>
  <si>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</si>
  <si>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</si>
  <si>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</si>
  <si>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</si>
  <si>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</si>
  <si>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</si>
  <si>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</si>
  <si>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</si>
  <si>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</si>
  <si>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</si>
  <si>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</si>
  <si>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</si>
  <si>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</si>
  <si>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</si>
  <si>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</si>
  <si>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</si>
  <si>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</si>
  <si>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</si>
  <si>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</si>
  <si>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</si>
  <si>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</si>
  <si>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</si>
  <si>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</si>
  <si>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</si>
  <si>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</si>
  <si>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</si>
  <si>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</si>
  <si>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</si>
  <si>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</si>
  <si>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</si>
  <si>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</si>
  <si>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</si>
  <si>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</si>
  <si>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</si>
  <si>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</si>
  <si>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</si>
  <si>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</si>
  <si>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</si>
  <si>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</si>
  <si>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</si>
  <si>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</si>
  <si>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</si>
  <si>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</si>
  <si>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</si>
  <si>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</si>
  <si>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</si>
  <si>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</si>
  <si>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</si>
  <si>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</si>
  <si>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</si>
  <si>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</si>
  <si>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</si>
  <si>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</si>
  <si>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</si>
  <si>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</si>
  <si>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</si>
  <si>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</si>
  <si>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</si>
  <si>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</si>
  <si>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</si>
  <si>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</si>
  <si>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</si>
  <si>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</si>
  <si>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</si>
  <si>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</si>
  <si>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</si>
  <si>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</si>
  <si>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</si>
  <si>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</si>
  <si>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</si>
  <si>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</si>
  <si>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</si>
  <si>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</si>
  <si>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</si>
  <si>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</si>
  <si>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</si>
  <si>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</si>
  <si>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</si>
  <si>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</si>
  <si>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</si>
  <si>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</si>
  <si>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</si>
  <si>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</si>
  <si>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</si>
  <si>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</si>
  <si>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</si>
  <si>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</si>
  <si>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</si>
  <si>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</si>
  <si>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</si>
  <si>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</si>
  <si>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</si>
  <si>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</si>
  <si>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</si>
  <si>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</si>
  <si>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</si>
  <si>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</si>
  <si>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</si>
  <si>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</si>
  <si>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</si>
  <si>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</si>
  <si>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</si>
  <si>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</si>
  <si>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</si>
  <si>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</si>
  <si>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</si>
  <si>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</si>
  <si>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</si>
  <si>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</si>
  <si>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</si>
  <si>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</si>
  <si>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</si>
  <si>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</si>
  <si>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</si>
  <si>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</si>
  <si>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</si>
  <si>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</si>
  <si>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</si>
  <si>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</si>
  <si>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</si>
  <si>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</si>
  <si>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</si>
  <si>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</si>
  <si>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</si>
  <si>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</si>
  <si>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</si>
  <si>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</si>
  <si>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</si>
  <si>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</si>
  <si>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</si>
  <si>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</si>
  <si>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</si>
  <si>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</si>
  <si>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</si>
  <si>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</si>
  <si>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</si>
  <si>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</si>
  <si>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</si>
  <si>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</si>
  <si>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</si>
  <si>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</si>
  <si>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</si>
  <si>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</si>
  <si>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</si>
  <si>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</si>
  <si>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</si>
  <si>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</si>
  <si>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</si>
  <si>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</si>
  <si>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</si>
  <si>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</si>
  <si>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</si>
  <si>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</si>
  <si>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</si>
  <si>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</si>
  <si>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</si>
  <si>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</si>
  <si>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</si>
  <si>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</si>
  <si>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</si>
  <si>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</si>
  <si>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</si>
  <si>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</si>
  <si>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</si>
  <si>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</si>
  <si>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</si>
  <si>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</si>
  <si>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</si>
  <si>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</si>
  <si>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</si>
  <si>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</si>
  <si>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</si>
  <si>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</si>
  <si>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</si>
  <si>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</si>
  <si>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</si>
  <si>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</si>
  <si>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</si>
  <si>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</si>
  <si>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</si>
  <si>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</si>
  <si>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</si>
  <si>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</si>
  <si>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</si>
  <si>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</si>
  <si>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</si>
  <si>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</si>
  <si>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</si>
  <si>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</si>
  <si>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</si>
  <si>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</si>
  <si>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</si>
  <si>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</si>
  <si>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</si>
  <si>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</si>
  <si>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</si>
  <si>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</si>
  <si>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</si>
  <si>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</si>
  <si>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</si>
  <si>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</si>
  <si>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</si>
  <si>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</si>
  <si>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</si>
  <si>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</si>
  <si>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</si>
  <si>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</si>
  <si>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</si>
  <si>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</si>
  <si>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</si>
  <si>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</si>
  <si>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</si>
  <si>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</si>
  <si>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</si>
  <si>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</si>
  <si>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</si>
  <si>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</si>
  <si>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</si>
  <si>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</si>
  <si>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</si>
  <si>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</si>
  <si>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</si>
  <si>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</si>
  <si>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</si>
  <si>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</si>
  <si>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</si>
  <si>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</si>
  <si>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</si>
  <si>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</si>
  <si>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</si>
  <si>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</si>
  <si>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</si>
  <si>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</si>
  <si>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</si>
  <si>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</si>
  <si>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</si>
  <si>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</si>
  <si>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</si>
  <si>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</si>
  <si>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</si>
  <si>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</si>
  <si>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</si>
  <si>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</si>
  <si>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</si>
  <si>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</si>
  <si>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</si>
  <si>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</si>
  <si>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</si>
  <si>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</si>
  <si>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</si>
  <si>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</si>
  <si>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</si>
  <si>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</si>
  <si>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</si>
  <si>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</si>
  <si>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</si>
  <si>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</si>
  <si>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</si>
  <si>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</si>
  <si>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</si>
  <si>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</si>
  <si>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</si>
  <si>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</si>
  <si>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</si>
  <si>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</si>
  <si>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</si>
  <si>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</si>
  <si>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</si>
  <si>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</si>
  <si>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</si>
  <si>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</si>
  <si>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</si>
  <si>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</si>
  <si>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</si>
  <si>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</si>
  <si>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</si>
  <si>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</si>
  <si>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</si>
  <si>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</si>
  <si>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</si>
  <si>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</si>
  <si>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</si>
  <si>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</si>
  <si>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</si>
  <si>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</si>
  <si>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</si>
  <si>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</si>
  <si>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</si>
  <si>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</si>
  <si>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</si>
  <si>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</si>
  <si>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</si>
  <si>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</si>
  <si>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</si>
  <si>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</si>
  <si>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</si>
  <si>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</si>
  <si>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</si>
  <si>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</si>
  <si>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</si>
  <si>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</si>
  <si>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</si>
  <si>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</si>
  <si>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</si>
  <si>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</si>
  <si>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</si>
  <si>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</si>
  <si>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</si>
  <si>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</si>
  <si>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</si>
  <si>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</si>
  <si>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</si>
  <si>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</si>
  <si>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</si>
  <si>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</si>
  <si>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</si>
  <si>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</si>
  <si>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</si>
  <si>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</si>
  <si>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</si>
  <si>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</si>
  <si>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</si>
  <si>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</si>
  <si>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</si>
  <si>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</si>
  <si>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</si>
  <si>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</si>
  <si>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</si>
  <si>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</si>
  <si>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</si>
  <si>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</si>
  <si>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</si>
  <si>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</si>
  <si>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</si>
  <si>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</si>
  <si>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</si>
  <si>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</si>
  <si>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</si>
  <si>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</si>
  <si>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</si>
  <si>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</si>
  <si>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</si>
  <si>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</si>
  <si>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</si>
  <si>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</si>
  <si>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</si>
  <si>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</si>
  <si>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</si>
  <si>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</si>
  <si>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</si>
  <si>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</si>
  <si>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</si>
  <si>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</si>
  <si>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</si>
  <si>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</si>
  <si>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</si>
  <si>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</si>
  <si>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</si>
  <si>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</si>
  <si>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</si>
  <si>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</si>
  <si>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</si>
  <si>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</si>
  <si>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</si>
  <si>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</si>
  <si>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</si>
  <si>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</si>
  <si>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</si>
  <si>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</si>
  <si>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</si>
  <si>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</si>
  <si>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</si>
  <si>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</si>
  <si>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</si>
  <si>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</si>
  <si>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</si>
  <si>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</si>
  <si>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</si>
  <si>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</si>
  <si>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</si>
  <si>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</si>
  <si>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</si>
  <si>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</si>
  <si>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</si>
  <si>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</si>
  <si>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</si>
  <si>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</si>
  <si>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</si>
  <si>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</si>
  <si>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</si>
  <si>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</si>
  <si>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</si>
  <si>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</si>
  <si>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</si>
  <si>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</si>
  <si>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</si>
  <si>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</si>
  <si>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</si>
  <si>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</si>
  <si>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</si>
  <si>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</si>
  <si>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</si>
  <si>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</si>
  <si>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</si>
  <si>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</si>
  <si>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</si>
  <si>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</si>
  <si>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</si>
  <si>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</si>
  <si>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</si>
  <si>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</si>
  <si>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</si>
  <si>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</si>
  <si>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</si>
  <si>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</si>
  <si>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</si>
  <si>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</si>
  <si>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</si>
  <si>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</si>
  <si>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</si>
  <si>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</si>
  <si>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</si>
  <si>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</si>
  <si>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</si>
  <si>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</si>
  <si>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</si>
  <si>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</si>
  <si>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</si>
  <si>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</si>
  <si>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</si>
  <si>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</si>
  <si>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</si>
  <si>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</si>
  <si>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</si>
  <si>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</si>
  <si>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</si>
  <si>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</si>
  <si>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</si>
  <si>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</si>
  <si>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</si>
  <si>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</si>
  <si>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</si>
  <si>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</si>
  <si>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</si>
  <si>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</si>
  <si>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</si>
  <si>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</si>
  <si>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</si>
  <si>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</si>
  <si>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</si>
  <si>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</si>
  <si>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</si>
  <si>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</si>
  <si>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</si>
  <si>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</si>
  <si>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</si>
  <si>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</si>
  <si>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</si>
  <si>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</si>
  <si>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</si>
  <si>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</si>
  <si>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</si>
  <si>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</si>
  <si>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</si>
  <si>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</si>
  <si>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</si>
  <si>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</si>
  <si>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</si>
  <si>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</si>
  <si>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</si>
  <si>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</si>
  <si>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</si>
  <si>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</si>
  <si>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</si>
  <si>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</si>
  <si>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</si>
  <si>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</si>
  <si>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</si>
  <si>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</si>
  <si>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</si>
  <si>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</si>
  <si>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</si>
  <si>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</si>
  <si>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</si>
  <si>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</si>
  <si>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</si>
  <si>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</si>
  <si>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</si>
  <si>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</si>
  <si>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</si>
  <si>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</si>
  <si>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</si>
  <si>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</si>
  <si>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</si>
  <si>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</si>
  <si>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</si>
  <si>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</si>
  <si>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</si>
  <si>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</si>
  <si>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</si>
  <si>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</si>
  <si>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</si>
  <si>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</si>
  <si>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</si>
  <si>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</si>
  <si>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</si>
  <si>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</si>
  <si>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</si>
  <si>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</si>
  <si>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</si>
  <si>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</si>
  <si>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</si>
  <si>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</si>
  <si>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</si>
  <si>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</si>
  <si>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</si>
  <si>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</si>
  <si>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</si>
  <si>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</si>
  <si>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</si>
  <si>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</si>
  <si>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</si>
  <si>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</si>
  <si>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</si>
  <si>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</si>
  <si>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</si>
  <si>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</si>
  <si>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</si>
  <si>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</si>
  <si>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</si>
  <si>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</si>
  <si>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</si>
  <si>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</si>
  <si>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</si>
  <si>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</si>
  <si>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</si>
  <si>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</si>
  <si>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</si>
  <si>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</si>
  <si>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</si>
  <si>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</si>
  <si>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</si>
  <si>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</si>
  <si>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</si>
  <si>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</si>
  <si>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</si>
  <si>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</si>
  <si>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</si>
  <si>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</si>
  <si>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</si>
  <si>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</si>
  <si>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</si>
  <si>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</si>
  <si>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</si>
  <si>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</si>
  <si>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</si>
  <si>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</si>
  <si>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</si>
  <si>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</si>
  <si>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</si>
  <si>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</si>
  <si>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</si>
  <si>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</si>
  <si>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</si>
  <si>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</si>
  <si>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</si>
  <si>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</si>
  <si>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</si>
  <si>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</si>
  <si>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</si>
  <si>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</si>
  <si>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</si>
  <si>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</si>
  <si>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</si>
  <si>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</si>
  <si>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</si>
  <si>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</si>
  <si>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</si>
  <si>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</si>
  <si>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</si>
  <si>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</si>
  <si>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</si>
  <si>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</si>
  <si>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</si>
  <si>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</si>
  <si>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</si>
  <si>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</si>
  <si>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</si>
  <si>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</si>
  <si>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</si>
  <si>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</si>
  <si>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</si>
  <si>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</si>
  <si>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</si>
  <si>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</si>
  <si>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</si>
  <si>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</si>
  <si>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</si>
  <si>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</si>
  <si>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</si>
  <si>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</si>
  <si>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</si>
  <si>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</si>
  <si>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</si>
  <si>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</si>
  <si>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</si>
  <si>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</si>
  <si>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</si>
  <si>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</si>
  <si>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</si>
  <si>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</si>
  <si>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</si>
  <si>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</si>
  <si>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</si>
  <si>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</si>
  <si>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</si>
  <si>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</si>
  <si>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</si>
  <si>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</si>
  <si>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</si>
  <si>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</si>
  <si>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</si>
  <si>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</si>
  <si>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</si>
  <si>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</si>
  <si>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</si>
  <si>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</si>
  <si>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</si>
  <si>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</si>
  <si>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</si>
  <si>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</si>
  <si>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</si>
  <si>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</si>
  <si>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</si>
  <si>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</si>
  <si>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</si>
  <si>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</si>
  <si>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</si>
  <si>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</si>
  <si>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</si>
  <si>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</si>
  <si>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</si>
  <si>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</si>
  <si>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</si>
  <si>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</si>
  <si>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</si>
  <si>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</si>
  <si>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</si>
  <si>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</si>
  <si>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</si>
  <si>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</si>
  <si>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</si>
  <si>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</si>
  <si>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</si>
  <si>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</si>
  <si>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</si>
  <si>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</si>
  <si>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</si>
  <si>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</si>
  <si>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</si>
  <si>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</si>
  <si>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</si>
  <si>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</si>
  <si>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</si>
  <si>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</si>
  <si>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</si>
  <si>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</si>
  <si>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</si>
  <si>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</si>
  <si>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</si>
  <si>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</si>
  <si>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</si>
  <si>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</si>
  <si>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</si>
  <si>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</si>
  <si>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</si>
  <si>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</si>
  <si>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</si>
  <si>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</si>
  <si>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</si>
  <si>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</si>
  <si>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</si>
  <si>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</si>
  <si>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</si>
  <si>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</si>
  <si>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</si>
  <si>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</si>
  <si>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</si>
  <si>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</si>
  <si>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</si>
  <si>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</si>
  <si>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</si>
  <si>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</si>
  <si>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</si>
  <si>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</si>
  <si>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</si>
  <si>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</si>
  <si>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</si>
  <si>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</si>
  <si>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</si>
  <si>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</si>
  <si>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</si>
  <si>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</si>
  <si>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</si>
  <si>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</si>
  <si>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</si>
  <si>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</si>
  <si>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</si>
  <si>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</si>
  <si>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</si>
  <si>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</si>
  <si>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</si>
  <si>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</si>
  <si>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</si>
  <si>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</si>
  <si>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</si>
  <si>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</si>
  <si>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</si>
  <si>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</si>
  <si>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</si>
  <si>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</si>
  <si>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</si>
  <si>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</si>
  <si>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</si>
  <si>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</si>
  <si>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</si>
  <si>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</si>
  <si>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</si>
  <si>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</si>
  <si>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</si>
  <si>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</si>
  <si>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</si>
  <si>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</si>
  <si>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</si>
  <si>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</si>
  <si>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</si>
  <si>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</si>
  <si>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</si>
  <si>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</si>
  <si>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</si>
  <si>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</si>
  <si>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</si>
  <si>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</si>
  <si>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</si>
  <si>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</si>
  <si>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</si>
  <si>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</si>
  <si>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</si>
  <si>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</si>
  <si>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</si>
  <si>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</si>
  <si>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</si>
  <si>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</si>
  <si>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</si>
  <si>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</si>
  <si>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</si>
  <si>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</si>
  <si>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</si>
  <si>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</si>
  <si>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</si>
  <si>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</si>
  <si>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</si>
  <si>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</si>
  <si>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</si>
  <si>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</si>
  <si>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</si>
  <si>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</si>
  <si>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</si>
  <si>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</si>
  <si>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</si>
  <si>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</si>
  <si>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</si>
  <si>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</si>
  <si>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</si>
  <si>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</si>
  <si>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</si>
  <si>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</si>
  <si>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</si>
  <si>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</si>
  <si>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</si>
  <si>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</si>
  <si>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</si>
  <si>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</si>
  <si>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</si>
  <si>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</si>
  <si>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</si>
  <si>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</si>
  <si>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</si>
  <si>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</si>
  <si>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</si>
  <si>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</si>
  <si>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</si>
  <si>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</si>
  <si>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</si>
  <si>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</si>
  <si>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</si>
  <si>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</si>
  <si>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</si>
  <si>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</si>
  <si>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</si>
  <si>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</si>
  <si>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</si>
  <si>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</si>
  <si>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</si>
  <si>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</si>
  <si>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</si>
  <si>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</si>
  <si>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</si>
  <si>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</si>
  <si>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</si>
  <si>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</si>
  <si>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</si>
  <si>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</si>
  <si>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</si>
  <si>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</si>
  <si>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</si>
  <si>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</si>
  <si>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</si>
  <si>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</si>
  <si>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</si>
  <si>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</si>
  <si>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</si>
  <si>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</si>
  <si>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</si>
  <si>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</si>
  <si>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</si>
  <si>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</si>
  <si>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</si>
  <si>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</si>
  <si>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</si>
  <si>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</si>
  <si>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</si>
  <si>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</si>
  <si>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</si>
  <si>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</si>
  <si>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</si>
  <si>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</si>
  <si>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</si>
  <si>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</si>
  <si>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</si>
  <si>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</si>
  <si>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</si>
  <si>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</si>
  <si>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</si>
  <si>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</si>
  <si>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</si>
  <si>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</si>
  <si>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</si>
  <si>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</si>
  <si>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</si>
  <si>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</si>
  <si>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</si>
  <si>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</si>
  <si>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</si>
  <si>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</si>
  <si>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</si>
  <si>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</si>
  <si>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</si>
  <si>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</si>
  <si>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</si>
  <si>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</si>
  <si>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</si>
  <si>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</si>
  <si>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</si>
  <si>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</si>
  <si>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</si>
  <si>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</si>
  <si>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</si>
  <si>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</si>
  <si>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</si>
  <si>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</si>
  <si>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</si>
  <si>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</si>
  <si>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</si>
  <si>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</si>
  <si>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</si>
  <si>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</si>
  <si>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</si>
  <si>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</si>
  <si>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</si>
  <si>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</si>
  <si>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</si>
  <si>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</si>
  <si>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</si>
  <si>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</si>
  <si>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</si>
  <si>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</si>
  <si>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</si>
  <si>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</si>
  <si>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</si>
  <si>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</si>
  <si>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</si>
  <si>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</si>
  <si>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</si>
  <si>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</si>
  <si>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</si>
  <si>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</si>
  <si>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</si>
  <si>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</si>
  <si>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</si>
  <si>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</si>
  <si>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</si>
  <si>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</si>
  <si>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</si>
  <si>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</si>
  <si>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</si>
  <si>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</si>
  <si>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</si>
  <si>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</si>
  <si>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</si>
  <si>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</si>
  <si>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</si>
  <si>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</si>
  <si>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</si>
  <si>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</si>
  <si>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</si>
  <si>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</si>
  <si>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</si>
  <si>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</si>
  <si>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</si>
  <si>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</si>
  <si>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</si>
  <si>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</si>
  <si>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</si>
  <si>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</si>
  <si>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</si>
  <si>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</si>
  <si>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</si>
  <si>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</si>
  <si>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</si>
  <si>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</si>
  <si>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</si>
  <si>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</si>
  <si>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</si>
  <si>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</si>
  <si>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</si>
  <si>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</si>
  <si>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</si>
  <si>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</si>
  <si>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</si>
  <si>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</si>
  <si>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</si>
  <si>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</si>
  <si>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</si>
  <si>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</si>
  <si>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</si>
  <si>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</si>
  <si>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</si>
  <si>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</si>
  <si>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</si>
  <si>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</si>
  <si>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</si>
  <si>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</si>
  <si>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</si>
  <si>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</si>
  <si>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</si>
  <si>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</si>
  <si>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</si>
  <si>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</si>
  <si>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</si>
  <si>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</si>
  <si>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</si>
  <si>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</si>
  <si>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</si>
  <si>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</si>
  <si>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</si>
  <si>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</si>
  <si>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</si>
  <si>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</si>
  <si>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</si>
  <si>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</si>
  <si>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</si>
  <si>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</si>
  <si>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</si>
  <si>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</si>
  <si>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</si>
  <si>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</si>
  <si>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</si>
  <si>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</si>
  <si>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</si>
  <si>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</si>
  <si>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</si>
  <si>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</si>
  <si>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</si>
  <si>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</si>
  <si>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</si>
  <si>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</si>
  <si>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</si>
  <si>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</si>
  <si>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</si>
  <si>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</si>
  <si>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</si>
  <si>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</si>
  <si>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</si>
  <si>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</si>
  <si>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</si>
  <si>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</si>
  <si>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</si>
  <si>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</si>
  <si>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</si>
  <si>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</si>
  <si>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</si>
  <si>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</si>
  <si>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</si>
  <si>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</si>
  <si>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</si>
  <si>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</si>
  <si>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</si>
  <si>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</si>
  <si>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</si>
  <si>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</si>
  <si>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</si>
  <si>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</si>
  <si>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</si>
  <si>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</si>
  <si>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</si>
  <si>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</si>
  <si>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</si>
  <si>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</si>
  <si>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</si>
  <si>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</si>
  <si>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</si>
  <si>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</si>
  <si>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</si>
  <si>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</si>
  <si>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</si>
  <si>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</si>
  <si>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</si>
  <si>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</si>
  <si>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</si>
  <si>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</si>
  <si>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</si>
  <si>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</si>
  <si>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</si>
  <si>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</si>
  <si>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</si>
  <si>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</si>
  <si>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</si>
  <si>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</si>
  <si>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</si>
  <si>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</si>
  <si>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</si>
  <si>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</si>
  <si>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</si>
  <si>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</si>
  <si>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</si>
  <si>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</si>
  <si>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</si>
  <si>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</si>
  <si>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</si>
  <si>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</si>
  <si>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</si>
  <si>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</si>
  <si>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</si>
  <si>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</si>
  <si>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</si>
  <si>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</si>
  <si>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</si>
  <si>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</si>
  <si>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</si>
  <si>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</si>
  <si>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</si>
  <si>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</si>
  <si>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</si>
  <si>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</si>
  <si>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</si>
  <si>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</si>
  <si>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</si>
  <si>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</si>
  <si>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</si>
  <si>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</si>
  <si>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</si>
  <si>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</si>
  <si>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</si>
  <si>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</si>
  <si>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</si>
  <si>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</si>
  <si>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</si>
  <si>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</si>
  <si>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</si>
  <si>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</si>
  <si>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</si>
  <si>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</si>
  <si>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</si>
  <si>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</si>
  <si>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</si>
  <si>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</si>
  <si>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</si>
  <si>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</si>
  <si>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</si>
  <si>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</si>
  <si>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</si>
  <si>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</si>
  <si>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</si>
  <si>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</si>
  <si>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</si>
  <si>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</si>
  <si>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</si>
  <si>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</si>
  <si>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</si>
  <si>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</si>
  <si>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</si>
  <si>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</si>
  <si>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</si>
  <si>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</si>
  <si>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</si>
  <si>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</si>
  <si>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</si>
  <si>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</si>
  <si>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</si>
  <si>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</si>
  <si>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</si>
  <si>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</si>
  <si>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</si>
  <si>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</si>
  <si>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</si>
  <si>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</si>
  <si>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</si>
  <si>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</si>
  <si>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</si>
  <si>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</si>
  <si>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</si>
  <si>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</si>
  <si>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</si>
  <si>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</si>
  <si>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</si>
  <si>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</si>
  <si>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</si>
  <si>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</si>
  <si>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</si>
  <si>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</si>
  <si>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</si>
  <si>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</si>
  <si>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</si>
  <si>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</si>
  <si>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</si>
  <si>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</si>
  <si>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</si>
  <si>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</si>
  <si>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</si>
  <si>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</si>
  <si>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</si>
  <si>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</si>
  <si>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</si>
  <si>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</si>
  <si>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</si>
  <si>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</si>
  <si>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</si>
  <si>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</si>
  <si>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</si>
  <si>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</si>
  <si>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</si>
  <si>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</si>
  <si>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</si>
  <si>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</si>
  <si>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</si>
  <si>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</si>
  <si>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</si>
  <si>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</si>
  <si>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</si>
  <si>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</si>
  <si>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</si>
  <si>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</si>
  <si>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</si>
  <si>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</si>
  <si>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</si>
  <si>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</si>
  <si>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</si>
  <si>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</si>
  <si>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</si>
  <si>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</si>
  <si>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</si>
  <si>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</si>
  <si>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</si>
  <si>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</si>
  <si>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</si>
  <si>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</si>
  <si>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</si>
  <si>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</si>
  <si>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</si>
  <si>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</si>
  <si>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</si>
  <si>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</si>
  <si>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</si>
  <si>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</si>
  <si>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</si>
  <si>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</si>
  <si>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</si>
  <si>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</si>
  <si>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</si>
  <si>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</si>
  <si>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</si>
  <si>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</si>
  <si>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</si>
  <si>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</si>
  <si>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</si>
  <si>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</si>
  <si>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</si>
  <si>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</si>
  <si>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</si>
  <si>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</si>
  <si>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</si>
  <si>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</si>
  <si>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</si>
  <si>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</si>
  <si>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</si>
  <si>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</si>
  <si>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</si>
  <si>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</si>
  <si>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</si>
  <si>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</si>
  <si>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</si>
  <si>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</si>
  <si>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</si>
  <si>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</si>
  <si>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</si>
  <si>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</si>
  <si>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</si>
  <si>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</si>
  <si>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</si>
  <si>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</si>
  <si>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</si>
  <si>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</si>
  <si>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</si>
  <si>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</si>
  <si>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</si>
  <si>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</si>
  <si>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</si>
  <si>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</si>
  <si>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</si>
  <si>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</si>
  <si>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</si>
  <si>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</si>
  <si>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</si>
  <si>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</si>
  <si>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</si>
  <si>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</si>
  <si>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</si>
  <si>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</si>
  <si>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</si>
  <si>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</si>
  <si>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</si>
  <si>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</si>
  <si>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</si>
  <si>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</si>
  <si>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</si>
  <si>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</si>
  <si>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</si>
  <si>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</si>
  <si>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</si>
  <si>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</si>
  <si>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</si>
  <si>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</si>
  <si>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</si>
  <si>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</si>
  <si>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</si>
  <si>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</si>
  <si>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</si>
  <si>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</si>
  <si>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</si>
  <si>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</si>
  <si>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</si>
  <si>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</si>
  <si>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</si>
  <si>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</si>
  <si>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</si>
  <si>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</si>
  <si>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</si>
  <si>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</si>
  <si>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</si>
  <si>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</si>
  <si>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</si>
  <si>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</si>
  <si>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</si>
  <si>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</si>
  <si>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</si>
  <si>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</si>
  <si>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</si>
  <si>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</si>
  <si>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</si>
  <si>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</si>
  <si>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</si>
  <si>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</si>
  <si>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</si>
  <si>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</si>
  <si>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</si>
  <si>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</si>
  <si>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</si>
  <si>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</si>
  <si>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</si>
  <si>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</si>
  <si>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</si>
  <si>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</si>
  <si>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</si>
  <si>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</si>
  <si>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</si>
  <si>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</si>
  <si>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</si>
  <si>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</si>
  <si>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</si>
  <si>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</si>
  <si>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</si>
  <si>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</si>
  <si>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</si>
  <si>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</si>
  <si>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</si>
  <si>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</si>
  <si>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</si>
  <si>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</si>
  <si>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</si>
  <si>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</si>
  <si>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</si>
  <si>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</si>
  <si>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</si>
  <si>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</si>
  <si>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</si>
  <si>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</si>
  <si>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</si>
  <si>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</si>
  <si>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</si>
  <si>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</si>
  <si>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</si>
  <si>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</si>
  <si>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</si>
  <si>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</si>
  <si>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</si>
  <si>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</si>
  <si>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</si>
  <si>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</si>
  <si>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</si>
  <si>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</si>
  <si>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</si>
  <si>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</si>
  <si>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</si>
  <si>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</si>
  <si>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</si>
  <si>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</si>
  <si>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</si>
  <si>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</si>
  <si>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</si>
  <si>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</si>
  <si>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</si>
  <si>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</si>
  <si>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</si>
  <si>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</si>
  <si>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</si>
  <si>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</si>
  <si>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</si>
  <si>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</si>
  <si>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</si>
  <si>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</si>
  <si>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</si>
  <si>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</si>
  <si>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</si>
  <si>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</si>
  <si>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</si>
  <si>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</si>
  <si>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</si>
  <si>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</si>
  <si>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</si>
  <si>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</si>
  <si>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</si>
  <si>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</si>
  <si>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</si>
  <si>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</si>
  <si>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</si>
  <si>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</si>
  <si>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</si>
  <si>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</si>
  <si>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</si>
  <si>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</si>
  <si>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</si>
  <si>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</si>
  <si>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</si>
  <si>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</si>
  <si>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</si>
  <si>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</si>
  <si>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</si>
  <si>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</si>
  <si>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</si>
  <si>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</si>
  <si>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</si>
  <si>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</si>
  <si>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</si>
  <si>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</si>
  <si>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</si>
  <si>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</si>
  <si>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</si>
  <si>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</si>
  <si>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</si>
  <si>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</si>
  <si>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</si>
  <si>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</si>
  <si>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</si>
  <si>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</si>
  <si>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</si>
  <si>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</si>
  <si>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</si>
  <si>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</si>
  <si>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</si>
  <si>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</si>
  <si>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</si>
  <si>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</si>
  <si>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</si>
  <si>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</si>
  <si>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</si>
  <si>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</si>
  <si>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</si>
  <si>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</si>
  <si>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</si>
  <si>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</si>
  <si>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</si>
  <si>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</si>
  <si>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</si>
  <si>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</si>
  <si>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</si>
  <si>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</si>
  <si>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</si>
  <si>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</si>
  <si>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</si>
  <si>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</si>
  <si>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</si>
  <si>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</si>
  <si>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</si>
  <si>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</si>
  <si>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</si>
  <si>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</si>
  <si>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</si>
  <si>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</si>
  <si>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</si>
  <si>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</si>
  <si>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</si>
  <si>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</si>
  <si>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</si>
  <si>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</si>
  <si>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</si>
  <si>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</si>
  <si>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</si>
  <si>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</si>
  <si>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</si>
  <si>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</si>
  <si>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</si>
  <si>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</si>
  <si>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</si>
  <si>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</si>
  <si>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</si>
  <si>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</si>
  <si>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</si>
  <si>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</si>
  <si>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</si>
  <si>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</si>
  <si>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</si>
  <si>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</si>
  <si>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</si>
  <si>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</si>
  <si>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</si>
  <si>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</si>
  <si>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</si>
  <si>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</si>
  <si>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</si>
  <si>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</si>
  <si>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</si>
  <si>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</si>
  <si>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</si>
  <si>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</si>
  <si>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</si>
  <si>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</si>
  <si>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</si>
  <si>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</si>
  <si>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</si>
  <si>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</si>
  <si>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</si>
  <si>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</si>
  <si>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</si>
  <si>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</si>
  <si>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</si>
  <si>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</si>
  <si>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</si>
  <si>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</si>
  <si>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</si>
  <si>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</si>
  <si>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</si>
  <si>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</si>
  <si>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</si>
  <si>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</si>
  <si>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</si>
  <si>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</si>
  <si>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</si>
  <si>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</si>
  <si>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</si>
  <si>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</si>
  <si>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</si>
  <si>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</si>
  <si>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</si>
  <si>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</si>
  <si>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</si>
  <si>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</si>
  <si>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</si>
  <si>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</si>
  <si>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</si>
  <si>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</si>
  <si>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</si>
  <si>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</si>
  <si>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</si>
  <si>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</si>
  <si>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</si>
  <si>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</si>
  <si>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</si>
  <si>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</si>
  <si>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</si>
  <si>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</si>
  <si>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</si>
  <si>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</si>
  <si>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</si>
  <si>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</si>
  <si>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</si>
  <si>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</si>
  <si>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</si>
  <si>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</si>
  <si>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</si>
  <si>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</si>
  <si>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</si>
  <si>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</si>
  <si>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</si>
  <si>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</si>
  <si>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</si>
  <si>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</si>
  <si>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</si>
  <si>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</si>
  <si>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</si>
  <si>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</si>
  <si>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</si>
  <si>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</si>
  <si>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</si>
  <si>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</si>
  <si>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</si>
  <si>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</si>
  <si>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</si>
  <si>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</si>
  <si>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</si>
  <si>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</si>
  <si>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</si>
  <si>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</si>
  <si>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</si>
  <si>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</si>
  <si>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</si>
  <si>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</si>
  <si>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</si>
  <si>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</si>
  <si>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</si>
  <si>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</si>
  <si>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</si>
  <si>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</si>
  <si>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</si>
  <si>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</si>
  <si>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</si>
  <si>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</si>
  <si>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</si>
  <si>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</si>
  <si>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</si>
  <si>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</si>
  <si>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</si>
  <si>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</si>
  <si>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</si>
  <si>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</si>
  <si>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</si>
  <si>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</si>
  <si>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</si>
  <si>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</si>
  <si>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</si>
  <si>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</si>
  <si>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</si>
  <si>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</si>
  <si>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</si>
  <si>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</si>
  <si>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</si>
  <si>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</si>
  <si>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</si>
  <si>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</si>
  <si>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</si>
  <si>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</si>
  <si>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</si>
  <si>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</si>
  <si>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</si>
  <si>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</si>
  <si>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</si>
  <si>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</si>
  <si>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</si>
  <si>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</si>
  <si>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</si>
  <si>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</si>
  <si>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</si>
  <si>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</si>
  <si>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</si>
  <si>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</si>
  <si>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</si>
  <si>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</si>
  <si>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</si>
  <si>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</si>
  <si>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</si>
  <si>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</si>
  <si>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</si>
  <si>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</si>
  <si>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</si>
  <si>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</si>
  <si>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</si>
  <si>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</si>
  <si>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</si>
  <si>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</si>
  <si>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</si>
  <si>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</si>
  <si>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</si>
  <si>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</si>
  <si>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</si>
  <si>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</si>
  <si>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</si>
  <si>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</si>
  <si>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</si>
  <si>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</si>
  <si>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</si>
  <si>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</si>
  <si>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</si>
  <si>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</si>
  <si>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</si>
  <si>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</si>
  <si>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</si>
  <si>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</si>
  <si>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</si>
  <si>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</si>
  <si>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</si>
  <si>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</si>
  <si>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</si>
  <si>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</si>
  <si>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</si>
  <si>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</si>
  <si>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</si>
  <si>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</si>
  <si>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</si>
  <si>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</si>
  <si>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</si>
  <si>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</si>
  <si>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</si>
  <si>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</si>
  <si>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</si>
  <si>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</si>
  <si>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</si>
  <si>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</si>
  <si>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</si>
  <si>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</si>
  <si>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</si>
  <si>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</si>
  <si>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</si>
  <si>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</si>
  <si>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</si>
  <si>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</si>
  <si>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</si>
  <si>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</si>
  <si>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</si>
  <si>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</si>
  <si>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</si>
  <si>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</si>
  <si>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</si>
  <si>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</si>
  <si>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</si>
  <si>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</si>
  <si>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</si>
  <si>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</si>
  <si>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</si>
  <si>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</si>
  <si>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</si>
  <si>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</si>
  <si>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</si>
  <si>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</si>
  <si>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</si>
  <si>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</si>
  <si>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</si>
  <si>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</si>
  <si>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</si>
  <si>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</si>
  <si>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</si>
  <si>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</si>
  <si>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</si>
  <si>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</si>
  <si>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</si>
  <si>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</si>
  <si>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</si>
  <si>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</si>
  <si>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</si>
  <si>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</si>
  <si>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</si>
  <si>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</si>
  <si>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</si>
  <si>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</si>
  <si>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</si>
  <si>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</si>
  <si>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</si>
  <si>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</si>
  <si>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</si>
  <si>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</si>
  <si>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</si>
  <si>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</si>
  <si>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</si>
  <si>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</si>
  <si>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</si>
  <si>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</si>
  <si>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</si>
  <si>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</si>
  <si>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</si>
  <si>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</si>
  <si>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</si>
  <si>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</si>
  <si>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</si>
  <si>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</si>
  <si>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</si>
  <si>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</si>
  <si>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</si>
  <si>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</si>
  <si>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</si>
  <si>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</si>
  <si>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</si>
  <si>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</si>
  <si>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</si>
  <si>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</si>
  <si>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</si>
  <si>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</si>
  <si>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</si>
  <si>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</si>
  <si>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</si>
  <si>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</si>
  <si>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</si>
  <si>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</si>
  <si>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</si>
  <si>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</si>
  <si>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</si>
  <si>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</si>
  <si>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</si>
  <si>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</si>
  <si>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</si>
  <si>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</si>
  <si>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</si>
  <si>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</si>
  <si>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</si>
  <si>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</si>
  <si>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</si>
  <si>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</si>
  <si>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</si>
  <si>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</si>
  <si>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</si>
  <si>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</si>
  <si>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</si>
  <si>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</si>
  <si>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</si>
  <si>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</si>
  <si>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</si>
  <si>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</si>
  <si>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</si>
  <si>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</si>
  <si>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</si>
  <si>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</si>
  <si>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</si>
  <si>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</si>
  <si>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</si>
  <si>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</si>
  <si>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</si>
  <si>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</si>
  <si>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</si>
  <si>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</si>
  <si>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</si>
  <si>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</si>
  <si>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</si>
  <si>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</si>
  <si>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</si>
  <si>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</si>
  <si>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</si>
  <si>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</si>
  <si>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</si>
  <si>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</si>
  <si>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</si>
  <si>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</si>
  <si>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</si>
  <si>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</si>
  <si>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</si>
  <si>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</si>
  <si>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</si>
  <si>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</si>
  <si>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</si>
  <si>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</si>
  <si>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</si>
  <si>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</si>
  <si>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</si>
  <si>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</si>
  <si>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</si>
  <si>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</si>
  <si>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</si>
  <si>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</si>
  <si>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</si>
  <si>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</si>
  <si>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</si>
  <si>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</si>
  <si>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</si>
  <si>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</si>
  <si>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</si>
  <si>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</si>
  <si>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</si>
  <si>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</si>
  <si>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</si>
  <si>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</si>
  <si>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</si>
  <si>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</si>
  <si>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</si>
  <si>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</si>
  <si>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</si>
  <si>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</si>
  <si>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</si>
  <si>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</si>
  <si>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</si>
  <si>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</si>
  <si>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</si>
  <si>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</si>
  <si>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</si>
  <si>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</si>
  <si>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</si>
  <si>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</si>
  <si>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</si>
  <si>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</si>
  <si>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</si>
  <si>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</si>
  <si>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</si>
  <si>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</si>
  <si>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</si>
  <si>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</si>
  <si>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</si>
  <si>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</si>
  <si>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</si>
  <si>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</si>
  <si>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</si>
  <si>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</si>
  <si>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</si>
  <si>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</si>
  <si>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</si>
  <si>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</si>
  <si>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</si>
  <si>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</si>
  <si>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</si>
  <si>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</si>
  <si>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</si>
  <si>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</si>
  <si>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</si>
  <si>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</si>
  <si>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</si>
  <si>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</si>
  <si>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</si>
  <si>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</si>
  <si>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</si>
  <si>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</si>
  <si>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</si>
  <si>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</si>
  <si>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</si>
  <si>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</si>
  <si>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</si>
  <si>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</si>
  <si>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</si>
  <si>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</si>
  <si>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</si>
  <si>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</si>
  <si>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</si>
  <si>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</si>
  <si>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</si>
  <si>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</si>
  <si>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</si>
  <si>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</si>
  <si>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</si>
  <si>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</si>
  <si>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</si>
  <si>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</si>
  <si>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</si>
  <si>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</si>
  <si>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</si>
  <si>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</si>
  <si>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</si>
  <si>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</si>
  <si>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</si>
  <si>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</si>
  <si>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</si>
  <si>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</si>
  <si>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</si>
  <si>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</si>
  <si>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</si>
  <si>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</si>
  <si>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</si>
  <si>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</si>
  <si>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</si>
  <si>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</si>
  <si>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</si>
  <si>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</si>
  <si>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</si>
  <si>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</si>
  <si>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</si>
  <si>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</si>
  <si>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</si>
  <si>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</si>
  <si>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</si>
  <si>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</si>
  <si>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</si>
  <si>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</si>
  <si>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</si>
  <si>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</si>
  <si>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</si>
  <si>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</si>
  <si>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</si>
  <si>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</si>
  <si>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</si>
  <si>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</si>
  <si>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</si>
  <si>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</si>
  <si>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</si>
  <si>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</si>
  <si>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</si>
  <si>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</si>
  <si>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</si>
  <si>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</si>
  <si>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</si>
  <si>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</si>
  <si>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</si>
  <si>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</si>
  <si>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</si>
  <si>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</si>
  <si>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</si>
  <si>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</si>
  <si>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</si>
  <si>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</si>
  <si>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</si>
  <si>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</si>
  <si>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</si>
  <si>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</si>
  <si>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</si>
  <si>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</si>
  <si>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</si>
  <si>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</si>
  <si>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</si>
  <si>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</si>
  <si>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</si>
  <si>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</si>
  <si>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</si>
  <si>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</si>
  <si>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</si>
  <si>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</si>
  <si>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</si>
  <si>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</si>
  <si>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</si>
  <si>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</si>
  <si>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</si>
  <si>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</si>
  <si>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</si>
  <si>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</si>
  <si>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</si>
  <si>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</si>
  <si>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</si>
  <si>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</si>
  <si>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</si>
  <si>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</si>
  <si>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</si>
  <si>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</si>
  <si>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</si>
  <si>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</si>
  <si>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</si>
  <si>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</si>
  <si>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</si>
  <si>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</si>
  <si>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</si>
  <si>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</si>
  <si>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</si>
  <si>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</si>
  <si>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</si>
  <si>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</si>
  <si>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</si>
  <si>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</si>
  <si>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</si>
  <si>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</si>
  <si>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</si>
  <si>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</si>
  <si>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</si>
  <si>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</si>
  <si>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</si>
  <si>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</si>
  <si>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</si>
  <si>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</si>
  <si>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</si>
  <si>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</si>
  <si>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</si>
  <si>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</si>
  <si>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</si>
  <si>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</si>
  <si>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</si>
  <si>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</si>
  <si>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</si>
  <si>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</si>
  <si>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</si>
  <si>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</si>
  <si>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</si>
  <si>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</si>
  <si>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</si>
  <si>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</si>
  <si>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</si>
  <si>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</si>
  <si>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</si>
  <si>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</si>
  <si>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</si>
  <si>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</si>
  <si>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</si>
  <si>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</si>
  <si>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</si>
  <si>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</si>
  <si>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</si>
  <si>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</si>
  <si>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</si>
  <si>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</si>
  <si>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</si>
  <si>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</si>
  <si>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</si>
  <si>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</si>
  <si>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</si>
  <si>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</si>
  <si>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</si>
  <si>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</si>
  <si>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</si>
  <si>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</si>
  <si>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</si>
  <si>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</si>
  <si>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</si>
  <si>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</si>
  <si>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</si>
  <si>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</si>
  <si>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</si>
  <si>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</si>
  <si>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</si>
  <si>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</si>
  <si>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</si>
  <si>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</si>
  <si>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</si>
  <si>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</si>
  <si>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</si>
  <si>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</si>
  <si>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</si>
  <si>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</si>
  <si>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</si>
  <si>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</si>
  <si>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</si>
  <si>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</si>
  <si>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</si>
  <si>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</si>
  <si>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</si>
  <si>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</si>
  <si>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</si>
  <si>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</si>
  <si>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</si>
  <si>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</si>
  <si>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</si>
  <si>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</si>
  <si>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</si>
  <si>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</si>
  <si>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</si>
  <si>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</si>
  <si>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</si>
  <si>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</si>
  <si>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</si>
  <si>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</si>
  <si>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</si>
  <si>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</si>
  <si>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</si>
  <si>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</si>
  <si>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</si>
  <si>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</si>
  <si>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</si>
  <si>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</si>
  <si>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</si>
  <si>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</si>
  <si>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</si>
  <si>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</si>
  <si>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</si>
  <si>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</si>
  <si>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</si>
  <si>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</si>
  <si>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</si>
  <si>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</si>
  <si>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</si>
  <si>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</si>
  <si>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</si>
  <si>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</si>
  <si>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</si>
  <si>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</si>
  <si>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</si>
  <si>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</si>
  <si>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</si>
  <si>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</si>
  <si>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</si>
  <si>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</si>
  <si>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</si>
  <si>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</si>
  <si>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</si>
  <si>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</si>
  <si>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</si>
  <si>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</si>
  <si>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</si>
  <si>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</si>
  <si>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</si>
  <si>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</si>
  <si>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</si>
  <si>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</si>
  <si>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</si>
  <si>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</si>
  <si>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</si>
  <si>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</si>
  <si>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</si>
  <si>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</si>
  <si>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</si>
  <si>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</si>
  <si>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</si>
  <si>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</si>
  <si>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</si>
  <si>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</si>
  <si>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</si>
  <si>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</si>
  <si>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</si>
  <si>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</si>
  <si>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</si>
  <si>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</si>
  <si>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</si>
  <si>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</si>
  <si>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</si>
  <si>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</si>
  <si>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</si>
  <si>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</si>
  <si>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</si>
  <si>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</si>
  <si>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</si>
  <si>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</si>
  <si>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</si>
  <si>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</si>
  <si>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</si>
  <si>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</si>
  <si>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</si>
  <si>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</si>
  <si>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</si>
  <si>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</si>
  <si>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</si>
  <si>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</si>
  <si>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</si>
  <si>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</si>
  <si>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</si>
  <si>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</si>
  <si>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</si>
  <si>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</si>
  <si>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</si>
  <si>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</si>
  <si>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</si>
  <si>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</si>
  <si>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</si>
  <si>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</si>
  <si>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</si>
  <si>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</si>
  <si>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</si>
  <si>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</si>
  <si>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</si>
  <si>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</si>
  <si>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</si>
  <si>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</si>
  <si>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</si>
  <si>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</si>
  <si>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</si>
  <si>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</si>
  <si>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</si>
  <si>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</si>
  <si>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</si>
  <si>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</si>
  <si>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</si>
  <si>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</si>
  <si>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</si>
  <si>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</si>
  <si>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</si>
  <si>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</si>
  <si>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</si>
  <si>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</si>
  <si>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</si>
  <si>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</si>
  <si>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</si>
  <si>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</si>
  <si>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</si>
  <si>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</si>
  <si>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</si>
  <si>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</si>
  <si>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</si>
  <si>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</si>
  <si>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</si>
  <si>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</si>
  <si>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</si>
  <si>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</si>
  <si>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</si>
  <si>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</si>
  <si>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</si>
  <si>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</si>
  <si>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</si>
  <si>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</si>
  <si>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</si>
  <si>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</si>
  <si>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</si>
  <si>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</si>
  <si>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</si>
  <si>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</si>
  <si>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</si>
  <si>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</si>
  <si>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</si>
  <si>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</si>
  <si>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</si>
  <si>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</si>
  <si>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</si>
  <si>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</si>
  <si>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</si>
  <si>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</si>
  <si>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</si>
  <si>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</si>
  <si>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</si>
  <si>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</si>
  <si>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</si>
  <si>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</si>
  <si>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</si>
  <si>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</si>
  <si>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</si>
  <si>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</si>
  <si>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</si>
  <si>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</si>
  <si>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</si>
  <si>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</si>
  <si>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</si>
  <si>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</si>
  <si>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</si>
  <si>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</si>
  <si>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</si>
  <si>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</si>
  <si>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</si>
  <si>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</si>
  <si>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</si>
  <si>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</si>
  <si>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</si>
  <si>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</si>
  <si>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</si>
  <si>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</si>
  <si>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</si>
  <si>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</si>
  <si>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</si>
  <si>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</si>
  <si>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</si>
  <si>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</si>
  <si>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</si>
  <si>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</si>
  <si>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</si>
  <si>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</si>
  <si>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</si>
  <si>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</si>
  <si>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</si>
  <si>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</si>
  <si>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</si>
  <si>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</si>
  <si>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</si>
  <si>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</si>
  <si>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</si>
  <si>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</si>
  <si>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</si>
  <si>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</si>
  <si>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</si>
  <si>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</si>
  <si>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</si>
  <si>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</si>
  <si>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</si>
  <si>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</si>
  <si>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</si>
  <si>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</si>
  <si>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</si>
  <si>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</si>
  <si>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</si>
  <si>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</si>
  <si>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</si>
  <si>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</si>
  <si>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</si>
  <si>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</si>
  <si>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</si>
  <si>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</si>
  <si>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</si>
  <si>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</si>
  <si>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</si>
  <si>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</si>
  <si>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</si>
  <si>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</si>
  <si>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</si>
  <si>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</si>
  <si>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</si>
  <si>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</si>
  <si>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</si>
  <si>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</si>
  <si>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</si>
  <si>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</si>
  <si>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</si>
  <si>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</si>
  <si>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</si>
  <si>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</si>
  <si>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</si>
  <si>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</si>
  <si>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</si>
  <si>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</si>
  <si>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</si>
  <si>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</si>
  <si>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</si>
  <si>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</si>
  <si>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</si>
  <si>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</si>
  <si>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</si>
  <si>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</si>
  <si>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</si>
  <si>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</si>
  <si>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</si>
  <si>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</si>
  <si>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</si>
  <si>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</si>
  <si>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</si>
  <si>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</si>
  <si>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</si>
  <si>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</si>
  <si>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</si>
  <si>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</si>
  <si>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</si>
  <si>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</si>
  <si>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</si>
  <si>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</si>
  <si>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</si>
  <si>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</si>
  <si>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</si>
  <si>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</si>
  <si>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</si>
  <si>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</si>
  <si>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</si>
  <si>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</si>
  <si>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</si>
  <si>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</si>
  <si>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</si>
  <si>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</si>
  <si>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</si>
  <si>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</si>
  <si>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</si>
  <si>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</si>
  <si>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</si>
  <si>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</si>
  <si>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</si>
  <si>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</si>
  <si>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</si>
  <si>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</si>
  <si>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</si>
  <si>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</si>
  <si>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</si>
  <si>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</si>
  <si>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</si>
  <si>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</si>
  <si>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</si>
  <si>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</si>
  <si>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</si>
  <si>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</si>
  <si>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</si>
  <si>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</si>
  <si>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</si>
  <si>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</si>
  <si>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</si>
  <si>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</si>
  <si>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</si>
  <si>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</si>
  <si>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</si>
  <si>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</si>
  <si>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</si>
  <si>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</si>
  <si>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</si>
  <si>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</si>
  <si>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</si>
  <si>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</si>
  <si>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</si>
  <si>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</si>
  <si>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</si>
  <si>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</si>
  <si>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</si>
  <si>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</si>
  <si>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</si>
  <si>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</si>
  <si>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</si>
  <si>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</si>
  <si>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</si>
  <si>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</si>
  <si>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</si>
  <si>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</si>
  <si>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</si>
  <si>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</si>
  <si>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</si>
  <si>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</si>
  <si>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</si>
  <si>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</si>
  <si>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</si>
  <si>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</si>
  <si>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</si>
  <si>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</si>
  <si>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</si>
  <si>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</si>
  <si>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</si>
  <si>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</si>
  <si>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</si>
  <si>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</si>
  <si>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</si>
  <si>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</si>
  <si>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</si>
  <si>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</si>
  <si>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</si>
  <si>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</si>
  <si>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</si>
  <si>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</si>
  <si>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</si>
  <si>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</si>
  <si>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</si>
  <si>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</si>
  <si>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</si>
  <si>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</si>
  <si>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</si>
  <si>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</si>
  <si>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</si>
  <si>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</si>
  <si>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</si>
  <si>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</si>
  <si>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</si>
  <si>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</si>
  <si>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</si>
  <si>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</si>
  <si>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</si>
  <si>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</si>
  <si>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</si>
  <si>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</si>
  <si>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</si>
  <si>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</si>
  <si>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</si>
  <si>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</si>
  <si>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</si>
  <si>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</si>
  <si>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</si>
  <si>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</si>
  <si>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</si>
  <si>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</si>
  <si>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</si>
  <si>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</si>
  <si>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</si>
  <si>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</si>
  <si>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</si>
  <si>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</si>
  <si>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</si>
  <si>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</si>
  <si>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</si>
  <si>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</si>
  <si>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</si>
  <si>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</si>
  <si>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</si>
  <si>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</si>
  <si>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</si>
  <si>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</si>
  <si>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</si>
  <si>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</si>
  <si>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</si>
  <si>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</si>
  <si>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</si>
  <si>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</si>
  <si>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</si>
  <si>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</si>
  <si>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</si>
  <si>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</si>
  <si>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</si>
  <si>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</si>
  <si>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</si>
  <si>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</si>
  <si>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</si>
  <si>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</si>
  <si>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</si>
  <si>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</si>
  <si>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</si>
  <si>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</si>
  <si>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</si>
  <si>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</si>
  <si>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</si>
  <si>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</si>
  <si>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</si>
  <si>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</si>
  <si>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</si>
  <si>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</si>
  <si>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</si>
  <si>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</si>
  <si>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</si>
  <si>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</si>
  <si>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</si>
  <si>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</si>
  <si>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</si>
  <si>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</si>
  <si>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</si>
  <si>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</si>
  <si>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</si>
  <si>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</si>
  <si>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</si>
  <si>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</si>
  <si>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</si>
  <si>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</si>
  <si>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</si>
  <si>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</si>
  <si>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</si>
  <si>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</si>
  <si>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</si>
  <si>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</si>
  <si>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</si>
  <si>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</si>
  <si>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</si>
  <si>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</si>
  <si>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</si>
  <si>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</si>
  <si>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</si>
  <si>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</si>
  <si>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</si>
  <si>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</si>
  <si>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</si>
  <si>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</si>
  <si>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</si>
  <si>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</si>
  <si>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</si>
  <si>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</si>
  <si>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</si>
  <si>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</si>
  <si>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V1-S1-90760-40L24-6606050</t>
  </si>
  <si>
    <t>Светодиодный светильник VARTON уличный Levante M Parking 60 Вт кронштейн 60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</si>
  <si>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</si>
  <si>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</si>
  <si>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V1-S1-70660-40L24-6606050</t>
  </si>
  <si>
    <t>Светодиодный светильник VARTON уличный Levante Parking 60 Вт кронштейн 60 мм 5000 K серый RAL7045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</si>
  <si>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</si>
  <si>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</si>
  <si>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</si>
  <si>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</si>
  <si>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</si>
  <si>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</si>
  <si>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</si>
  <si>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</si>
  <si>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</si>
  <si>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</si>
  <si>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</si>
  <si>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</si>
  <si>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</si>
  <si>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</si>
  <si>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</si>
  <si>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</si>
  <si>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</si>
  <si>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</si>
  <si>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</si>
  <si>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</si>
  <si>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</si>
  <si>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</si>
  <si>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</si>
  <si>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</si>
  <si>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</si>
  <si>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</si>
  <si>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</si>
  <si>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</si>
  <si>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</si>
  <si>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</si>
  <si>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</si>
  <si>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</si>
  <si>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</si>
  <si>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</si>
  <si>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</si>
  <si>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</si>
  <si>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</si>
  <si>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</si>
  <si>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</si>
  <si>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</si>
  <si>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</si>
  <si>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</si>
  <si>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</si>
  <si>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</si>
  <si>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</si>
  <si>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</si>
  <si>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</si>
  <si>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</si>
  <si>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</si>
  <si>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</si>
  <si>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</si>
  <si>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</si>
  <si>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</si>
  <si>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</si>
  <si>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</si>
  <si>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</si>
  <si>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</si>
  <si>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</si>
  <si>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</si>
  <si>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</si>
  <si>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</si>
  <si>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</si>
  <si>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</si>
  <si>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</si>
  <si>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</si>
  <si>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</si>
  <si>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</si>
  <si>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</si>
  <si>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</si>
  <si>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</si>
  <si>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</si>
  <si>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</si>
  <si>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</si>
  <si>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</si>
  <si>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</si>
  <si>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</si>
  <si>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</si>
  <si>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</si>
  <si>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</si>
  <si>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</si>
  <si>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</si>
  <si>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</si>
  <si>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</si>
  <si>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</si>
  <si>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</si>
  <si>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</si>
  <si>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</si>
  <si>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</si>
  <si>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</si>
  <si>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</si>
  <si>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</si>
  <si>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</si>
  <si>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</si>
  <si>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</si>
  <si>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</si>
  <si>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</si>
  <si>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</si>
  <si>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</si>
  <si>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</si>
  <si>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</si>
  <si>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</si>
  <si>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</si>
  <si>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</si>
  <si>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</si>
  <si>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</si>
  <si>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</si>
  <si>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</si>
  <si>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</si>
  <si>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</si>
  <si>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</si>
  <si>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</si>
  <si>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</si>
  <si>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</si>
  <si>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</si>
  <si>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</si>
  <si>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</si>
  <si>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</si>
  <si>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</si>
  <si>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</si>
  <si>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</si>
  <si>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</si>
  <si>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</si>
  <si>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</si>
  <si>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</si>
  <si>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</si>
  <si>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</si>
  <si>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</si>
  <si>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</si>
  <si>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</si>
  <si>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</si>
  <si>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</si>
  <si>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</si>
  <si>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</si>
  <si>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</si>
  <si>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</si>
  <si>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</si>
  <si>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</si>
  <si>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</si>
  <si>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</si>
  <si>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</si>
  <si>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</si>
  <si>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</si>
  <si>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</si>
  <si>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</si>
  <si>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</si>
  <si>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</si>
  <si>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</si>
  <si>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</si>
  <si>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</si>
  <si>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</si>
  <si>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</si>
  <si>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</si>
  <si>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</si>
  <si>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</si>
  <si>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</si>
  <si>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</si>
  <si>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</si>
  <si>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</si>
  <si>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</si>
  <si>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</si>
  <si>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</si>
  <si>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</si>
  <si>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</si>
  <si>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</si>
  <si>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</si>
  <si>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</si>
  <si>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</si>
  <si>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</si>
  <si>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</si>
  <si>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</si>
  <si>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</si>
  <si>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</si>
  <si>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</si>
  <si>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</si>
  <si>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</si>
  <si>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</si>
  <si>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</si>
  <si>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</si>
  <si>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</si>
  <si>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</si>
  <si>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</si>
  <si>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</si>
  <si>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</si>
  <si>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</si>
  <si>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</si>
  <si>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</si>
  <si>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</si>
  <si>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</si>
  <si>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</si>
  <si>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</si>
  <si>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</si>
  <si>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</si>
  <si>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</si>
  <si>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</si>
  <si>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</si>
  <si>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</si>
  <si>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</si>
  <si>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</si>
  <si>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</si>
  <si>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</si>
  <si>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</si>
  <si>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</si>
  <si>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</si>
  <si>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</si>
  <si>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</si>
  <si>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</si>
  <si>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</si>
  <si>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</si>
  <si>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</si>
  <si>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</si>
  <si>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</si>
  <si>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</si>
  <si>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</si>
  <si>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</si>
  <si>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</si>
  <si>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</si>
  <si>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</si>
  <si>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</si>
  <si>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</si>
  <si>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</si>
  <si>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</si>
  <si>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</si>
  <si>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</si>
  <si>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</si>
  <si>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</si>
  <si>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</si>
  <si>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</si>
  <si>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</si>
  <si>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</si>
  <si>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</si>
  <si>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</si>
  <si>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</si>
  <si>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</si>
  <si>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</si>
  <si>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</si>
  <si>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</si>
  <si>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</si>
  <si>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</si>
  <si>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</si>
  <si>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</si>
  <si>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</si>
  <si>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</si>
  <si>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</si>
  <si>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</si>
  <si>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</si>
  <si>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</si>
  <si>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</si>
  <si>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</si>
  <si>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</si>
  <si>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</si>
  <si>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</si>
  <si>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</si>
  <si>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</si>
  <si>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</si>
  <si>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</si>
  <si>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</si>
  <si>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</si>
  <si>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</si>
  <si>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</si>
  <si>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</si>
  <si>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</si>
  <si>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</si>
  <si>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</si>
  <si>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</si>
  <si>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</si>
  <si>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</si>
  <si>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</si>
  <si>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</si>
  <si>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</si>
  <si>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</si>
  <si>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</si>
  <si>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</si>
  <si>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</si>
  <si>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</si>
  <si>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</si>
  <si>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</si>
  <si>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</si>
  <si>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</si>
  <si>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</si>
  <si>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</si>
  <si>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</si>
  <si>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</si>
  <si>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</si>
  <si>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</si>
  <si>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</si>
  <si>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</si>
  <si>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</si>
  <si>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</si>
  <si>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</si>
  <si>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</si>
  <si>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</si>
  <si>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</si>
  <si>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</si>
  <si>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</si>
  <si>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</si>
  <si>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</si>
  <si>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</si>
  <si>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</si>
  <si>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</si>
  <si>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</si>
  <si>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</si>
  <si>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</si>
  <si>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</si>
  <si>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</si>
  <si>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</si>
  <si>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</si>
  <si>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</si>
  <si>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</si>
  <si>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</si>
  <si>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</si>
  <si>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</si>
  <si>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</si>
  <si>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</si>
  <si>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</si>
  <si>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</si>
  <si>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</si>
  <si>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</si>
  <si>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</si>
  <si>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</si>
  <si>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</si>
  <si>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</si>
  <si>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</si>
  <si>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</si>
  <si>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</si>
  <si>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</si>
  <si>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</si>
  <si>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</si>
  <si>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</si>
  <si>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</si>
  <si>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</si>
  <si>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</si>
  <si>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</si>
  <si>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</si>
  <si>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</si>
  <si>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</si>
  <si>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</si>
  <si>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</si>
  <si>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</si>
  <si>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</si>
  <si>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</si>
  <si>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</si>
  <si>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</si>
  <si>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</si>
  <si>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</si>
  <si>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</si>
  <si>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</si>
  <si>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</si>
  <si>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</si>
  <si>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</si>
  <si>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</si>
  <si>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</si>
  <si>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</si>
  <si>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</si>
  <si>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</si>
  <si>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</si>
  <si>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</si>
  <si>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</si>
  <si>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</si>
  <si>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</si>
  <si>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</si>
  <si>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</si>
  <si>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</si>
  <si>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</si>
  <si>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</si>
  <si>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</si>
  <si>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</si>
  <si>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</si>
  <si>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</si>
  <si>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</si>
  <si>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</si>
  <si>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</si>
  <si>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</si>
  <si>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</si>
  <si>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</si>
  <si>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</si>
  <si>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</si>
  <si>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</si>
  <si>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</si>
  <si>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</si>
  <si>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</si>
  <si>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</si>
  <si>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</si>
  <si>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</si>
  <si>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</si>
  <si>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</si>
  <si>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</si>
  <si>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</si>
  <si>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</si>
  <si>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</si>
  <si>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</si>
  <si>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</si>
  <si>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</si>
  <si>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</si>
  <si>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</si>
  <si>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</si>
  <si>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</si>
  <si>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</si>
  <si>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</si>
  <si>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</si>
  <si>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</si>
  <si>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</si>
  <si>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</si>
  <si>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</si>
  <si>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</si>
  <si>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</si>
  <si>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</si>
  <si>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</si>
  <si>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</si>
  <si>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</si>
  <si>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</si>
  <si>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</si>
  <si>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</si>
  <si>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</si>
  <si>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</si>
  <si>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</si>
  <si>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</si>
  <si>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</si>
  <si>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</si>
  <si>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</si>
  <si>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</si>
  <si>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</si>
  <si>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</si>
  <si>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</si>
  <si>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</si>
  <si>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</si>
  <si>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</si>
  <si>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</si>
  <si>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</si>
  <si>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</si>
  <si>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</si>
  <si>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</si>
  <si>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</si>
  <si>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</si>
  <si>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</si>
  <si>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</si>
  <si>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</si>
  <si>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</si>
  <si>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</si>
  <si>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</si>
  <si>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</si>
  <si>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</si>
  <si>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</si>
  <si>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</si>
  <si>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</si>
  <si>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</si>
  <si>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</si>
  <si>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</si>
  <si>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</si>
  <si>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</si>
  <si>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</si>
  <si>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</si>
  <si>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</si>
  <si>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</si>
  <si>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</si>
  <si>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</si>
  <si>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</si>
  <si>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</si>
  <si>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</si>
  <si>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</si>
  <si>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</si>
  <si>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</si>
  <si>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</si>
  <si>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</si>
  <si>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</si>
  <si>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</si>
  <si>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</si>
  <si>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</si>
  <si>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</si>
  <si>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</si>
  <si>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</si>
  <si>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</si>
  <si>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</si>
  <si>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</si>
  <si>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</si>
  <si>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</si>
  <si>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</si>
  <si>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</si>
  <si>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</si>
  <si>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</si>
  <si>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</si>
  <si>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</si>
  <si>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</si>
  <si>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</si>
  <si>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</si>
  <si>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</si>
  <si>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</si>
  <si>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</si>
  <si>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</si>
  <si>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</si>
  <si>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</si>
  <si>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</si>
  <si>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</si>
  <si>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</si>
  <si>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</si>
  <si>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</si>
  <si>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</si>
  <si>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</si>
  <si>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</si>
  <si>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</si>
  <si>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</si>
  <si>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</si>
  <si>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</si>
  <si>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</si>
  <si>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</si>
  <si>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</si>
  <si>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</si>
  <si>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</si>
  <si>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</si>
  <si>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</si>
  <si>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</si>
  <si>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</si>
  <si>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</si>
  <si>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</si>
  <si>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</si>
  <si>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</si>
  <si>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</si>
  <si>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</si>
  <si>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</si>
  <si>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</si>
  <si>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</si>
  <si>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</si>
  <si>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</si>
  <si>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</si>
  <si>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</si>
  <si>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</si>
  <si>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</si>
  <si>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</si>
  <si>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</si>
  <si>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</si>
  <si>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</si>
  <si>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</si>
  <si>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</si>
  <si>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</si>
  <si>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</si>
  <si>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</si>
  <si>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</si>
  <si>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</si>
  <si>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</si>
  <si>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</si>
  <si>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</si>
  <si>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</si>
  <si>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</si>
  <si>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</si>
  <si>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</si>
  <si>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</si>
  <si>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</si>
  <si>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</si>
  <si>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</si>
  <si>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</si>
  <si>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</si>
  <si>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</si>
  <si>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</si>
  <si>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</si>
  <si>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</si>
  <si>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</si>
  <si>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</si>
  <si>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</si>
  <si>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</si>
  <si>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</si>
  <si>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</si>
  <si>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</si>
  <si>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</si>
  <si>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</si>
  <si>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</si>
  <si>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</si>
  <si>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</si>
  <si>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</si>
  <si>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</si>
  <si>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</si>
  <si>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</si>
  <si>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</si>
  <si>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</si>
  <si>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</si>
  <si>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</si>
  <si>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</si>
  <si>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</si>
  <si>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</si>
  <si>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</si>
  <si>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</si>
  <si>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</si>
  <si>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</si>
  <si>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</si>
  <si>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</si>
  <si>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</si>
  <si>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</si>
  <si>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</si>
  <si>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</si>
  <si>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</si>
  <si>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</si>
  <si>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</si>
  <si>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</si>
  <si>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</si>
  <si>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</si>
  <si>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</si>
  <si>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</si>
  <si>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</si>
  <si>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</si>
  <si>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</si>
  <si>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</si>
  <si>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</si>
  <si>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</si>
  <si>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</si>
  <si>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</si>
  <si>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</si>
  <si>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</si>
  <si>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</si>
  <si>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</si>
  <si>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</si>
  <si>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</si>
  <si>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</si>
  <si>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</si>
  <si>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</si>
  <si>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</si>
  <si>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</si>
  <si>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</si>
  <si>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</si>
  <si>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</si>
  <si>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</si>
  <si>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</si>
  <si>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</si>
  <si>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</si>
  <si>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</si>
  <si>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</si>
  <si>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</si>
  <si>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</si>
  <si>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</si>
  <si>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</si>
  <si>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</si>
  <si>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</si>
  <si>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</si>
  <si>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</si>
  <si>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</si>
  <si>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</si>
  <si>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</si>
  <si>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</si>
  <si>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</si>
  <si>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</si>
  <si>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</si>
  <si>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</si>
  <si>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</si>
  <si>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</si>
  <si>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</si>
  <si>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</si>
  <si>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</si>
  <si>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</si>
  <si>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</si>
  <si>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</si>
  <si>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</si>
  <si>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</si>
  <si>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</si>
  <si>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</si>
  <si>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</si>
  <si>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</si>
  <si>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</si>
  <si>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</si>
  <si>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</si>
  <si>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</si>
  <si>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</si>
  <si>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</si>
  <si>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</si>
  <si>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</si>
  <si>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</si>
  <si>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</si>
  <si>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</si>
  <si>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</si>
  <si>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</si>
  <si>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</si>
  <si>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</si>
  <si>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</si>
  <si>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</si>
  <si>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</si>
  <si>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</si>
  <si>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</si>
  <si>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</si>
  <si>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</si>
  <si>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</si>
  <si>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</si>
  <si>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</si>
  <si>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</si>
  <si>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</si>
  <si>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</si>
  <si>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</si>
  <si>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</si>
  <si>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</si>
  <si>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</si>
  <si>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</si>
  <si>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</si>
  <si>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</si>
  <si>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</si>
  <si>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</si>
  <si>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</si>
  <si>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</si>
  <si>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</si>
  <si>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</si>
  <si>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</si>
  <si>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</si>
  <si>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</si>
  <si>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</si>
  <si>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</si>
  <si>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</si>
  <si>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</si>
  <si>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</si>
  <si>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</si>
  <si>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</si>
  <si>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</si>
  <si>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</si>
  <si>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</si>
  <si>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</si>
  <si>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</si>
  <si>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</si>
  <si>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</si>
  <si>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</si>
  <si>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</si>
  <si>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</si>
  <si>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</si>
  <si>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</si>
  <si>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</si>
  <si>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</si>
  <si>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</si>
  <si>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</si>
  <si>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</si>
  <si>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</si>
  <si>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</si>
  <si>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</si>
  <si>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</si>
  <si>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</si>
  <si>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</si>
  <si>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</si>
  <si>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</si>
  <si>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</si>
  <si>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</si>
  <si>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</si>
  <si>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</si>
  <si>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</si>
  <si>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</si>
  <si>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</si>
  <si>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</si>
  <si>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</si>
  <si>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</si>
  <si>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</si>
  <si>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</si>
  <si>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</si>
  <si>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</si>
  <si>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</si>
  <si>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</si>
  <si>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</si>
  <si>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</si>
  <si>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</si>
  <si>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</si>
  <si>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</si>
  <si>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</si>
  <si>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</si>
  <si>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</si>
  <si>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</si>
  <si>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</si>
  <si>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</si>
  <si>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</si>
  <si>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</si>
  <si>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</si>
  <si>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</si>
  <si>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</si>
  <si>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</si>
  <si>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</si>
  <si>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</si>
  <si>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</si>
  <si>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</si>
  <si>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</si>
  <si>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</si>
  <si>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</si>
  <si>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</si>
  <si>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</si>
  <si>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</si>
  <si>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</si>
  <si>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</si>
  <si>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</si>
  <si>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</si>
  <si>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</si>
  <si>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</si>
  <si>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</si>
  <si>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</si>
  <si>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</si>
  <si>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</si>
  <si>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</si>
  <si>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</si>
  <si>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</si>
  <si>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</si>
  <si>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</si>
  <si>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</si>
  <si>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</si>
  <si>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</si>
  <si>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</si>
  <si>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</si>
  <si>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</si>
  <si>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</si>
  <si>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</si>
  <si>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</si>
  <si>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</si>
  <si>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</si>
  <si>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</si>
  <si>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</si>
  <si>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</si>
  <si>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</si>
  <si>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</si>
  <si>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</si>
  <si>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</si>
  <si>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</si>
  <si>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</si>
  <si>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</si>
  <si>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</si>
  <si>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</si>
  <si>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</si>
  <si>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</si>
  <si>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</si>
  <si>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</si>
  <si>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</si>
  <si>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</si>
  <si>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</si>
  <si>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</si>
  <si>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</si>
  <si>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</si>
  <si>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</si>
  <si>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</si>
  <si>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</si>
  <si>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</si>
  <si>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</si>
  <si>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</si>
  <si>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</si>
  <si>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</si>
  <si>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</si>
  <si>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</si>
  <si>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</si>
  <si>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</si>
  <si>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</si>
  <si>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</si>
  <si>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</si>
  <si>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</si>
  <si>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</si>
  <si>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</si>
  <si>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</si>
  <si>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</si>
  <si>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</si>
  <si>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</si>
  <si>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</si>
  <si>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</si>
  <si>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</si>
  <si>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</si>
  <si>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</si>
  <si>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</si>
  <si>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</si>
  <si>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</si>
  <si>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</si>
  <si>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</si>
  <si>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</si>
  <si>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</si>
  <si>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</si>
  <si>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</si>
  <si>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</si>
  <si>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</si>
  <si>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</si>
  <si>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</si>
  <si>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</si>
  <si>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</si>
  <si>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</si>
  <si>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</si>
  <si>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</si>
  <si>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</si>
  <si>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</si>
  <si>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</si>
  <si>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</si>
  <si>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</si>
  <si>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</si>
  <si>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</si>
  <si>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</si>
  <si>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</si>
  <si>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</si>
  <si>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</si>
  <si>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</si>
  <si>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</si>
  <si>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</si>
  <si>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</si>
  <si>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</si>
  <si>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</si>
  <si>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</si>
  <si>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</si>
  <si>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</si>
  <si>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</si>
  <si>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</si>
  <si>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</si>
  <si>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</si>
  <si>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</si>
  <si>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</si>
  <si>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</si>
  <si>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</si>
  <si>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</si>
  <si>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</si>
  <si>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</si>
  <si>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</si>
  <si>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</si>
  <si>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</si>
  <si>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</si>
  <si>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</si>
  <si>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</si>
  <si>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</si>
  <si>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</si>
  <si>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</si>
  <si>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</si>
  <si>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</si>
  <si>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</si>
  <si>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</si>
  <si>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</si>
  <si>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</si>
  <si>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</si>
  <si>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</si>
  <si>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</si>
  <si>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</si>
  <si>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</si>
  <si>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</si>
  <si>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</si>
  <si>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</si>
  <si>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</si>
  <si>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</si>
  <si>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</si>
  <si>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</si>
  <si>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</si>
  <si>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</si>
  <si>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</si>
  <si>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</si>
  <si>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</si>
  <si>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</si>
  <si>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</si>
  <si>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</si>
  <si>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</si>
  <si>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</si>
  <si>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</si>
  <si>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</si>
  <si>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</si>
  <si>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</si>
  <si>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</si>
  <si>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</si>
  <si>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</si>
  <si>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</si>
  <si>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</si>
  <si>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</si>
  <si>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</si>
  <si>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</si>
  <si>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</si>
  <si>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</si>
  <si>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</si>
  <si>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</si>
  <si>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</si>
  <si>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</si>
  <si>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</si>
  <si>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</si>
  <si>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</si>
  <si>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</si>
  <si>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</si>
  <si>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</si>
  <si>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</si>
  <si>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</si>
  <si>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</si>
  <si>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</si>
  <si>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</si>
  <si>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</si>
  <si>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</si>
  <si>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</si>
  <si>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</si>
  <si>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</si>
  <si>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</si>
  <si>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</si>
  <si>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</si>
  <si>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</si>
  <si>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</si>
  <si>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</si>
  <si>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</si>
  <si>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</si>
  <si>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</si>
  <si>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</si>
  <si>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</si>
  <si>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</si>
  <si>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</si>
  <si>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</si>
  <si>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</si>
  <si>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</si>
  <si>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</si>
  <si>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</si>
  <si>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</si>
  <si>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</si>
  <si>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</si>
  <si>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</si>
  <si>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</si>
  <si>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</si>
  <si>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</si>
  <si>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</si>
  <si>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</si>
  <si>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</si>
  <si>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</si>
  <si>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</si>
  <si>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</si>
  <si>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</si>
  <si>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</si>
  <si>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</si>
  <si>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</si>
  <si>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</si>
  <si>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</si>
  <si>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</si>
  <si>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</si>
  <si>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</si>
  <si>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</si>
  <si>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</si>
  <si>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</si>
  <si>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</si>
  <si>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</si>
  <si>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</si>
  <si>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</si>
  <si>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</si>
  <si>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</si>
  <si>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</si>
  <si>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</si>
  <si>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</si>
  <si>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</si>
  <si>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</si>
  <si>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</si>
  <si>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</si>
  <si>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</si>
  <si>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</si>
  <si>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</si>
  <si>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</si>
  <si>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</si>
  <si>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</si>
  <si>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</si>
  <si>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</si>
  <si>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</si>
  <si>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</si>
  <si>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</si>
  <si>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</si>
  <si>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</si>
  <si>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</si>
  <si>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</si>
  <si>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</si>
  <si>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</si>
  <si>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</si>
  <si>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</si>
  <si>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</si>
  <si>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</si>
  <si>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</si>
  <si>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</si>
  <si>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</si>
  <si>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</si>
  <si>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</si>
  <si>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</si>
  <si>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</si>
  <si>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</si>
  <si>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</si>
  <si>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</si>
  <si>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</si>
  <si>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</si>
  <si>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</si>
  <si>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</si>
  <si>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</si>
  <si>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</si>
  <si>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</si>
  <si>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</si>
  <si>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</si>
  <si>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</si>
  <si>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</si>
  <si>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</si>
  <si>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</si>
  <si>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</si>
  <si>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</si>
  <si>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</si>
  <si>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</si>
  <si>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</si>
  <si>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</si>
  <si>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</si>
  <si>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</si>
  <si>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</si>
  <si>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</si>
  <si>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</si>
  <si>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</si>
  <si>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</si>
  <si>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</si>
  <si>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</si>
  <si>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</si>
  <si>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</si>
  <si>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</si>
  <si>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</si>
  <si>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</si>
  <si>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</si>
  <si>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</si>
  <si>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</si>
  <si>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</si>
  <si>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</si>
  <si>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</si>
  <si>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</si>
  <si>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</si>
  <si>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</si>
  <si>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</si>
  <si>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</si>
  <si>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</si>
  <si>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</si>
  <si>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</si>
  <si>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</si>
  <si>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</si>
  <si>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</si>
  <si>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</si>
  <si>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</si>
  <si>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</si>
  <si>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</si>
  <si>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</si>
  <si>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</si>
  <si>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</si>
  <si>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</si>
  <si>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</si>
  <si>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</si>
  <si>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</si>
  <si>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</si>
  <si>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</si>
  <si>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</si>
  <si>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</si>
  <si>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</si>
  <si>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</si>
  <si>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</si>
  <si>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</si>
  <si>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</si>
  <si>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</si>
  <si>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</si>
  <si>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</si>
  <si>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</si>
  <si>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</si>
  <si>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</si>
  <si>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</si>
  <si>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</si>
  <si>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</si>
  <si>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</si>
  <si>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</si>
  <si>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</si>
  <si>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</si>
  <si>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</si>
  <si>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</si>
  <si>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</si>
  <si>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</si>
  <si>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</si>
  <si>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</si>
  <si>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</si>
  <si>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</si>
  <si>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</si>
  <si>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</si>
  <si>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</si>
  <si>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</si>
  <si>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</si>
  <si>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</si>
  <si>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</si>
  <si>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</si>
  <si>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</si>
  <si>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</si>
  <si>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</si>
  <si>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</si>
  <si>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</si>
  <si>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</si>
  <si>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</si>
  <si>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</si>
  <si>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</si>
  <si>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</si>
  <si>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</si>
  <si>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</si>
  <si>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</si>
  <si>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</si>
  <si>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</si>
  <si>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</si>
  <si>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</si>
  <si>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</si>
  <si>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</si>
  <si>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</si>
  <si>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</si>
  <si>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</si>
  <si>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</si>
  <si>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</si>
  <si>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</si>
  <si>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</si>
  <si>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</si>
  <si>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</si>
  <si>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</si>
  <si>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</si>
  <si>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</si>
  <si>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</si>
  <si>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</si>
  <si>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</si>
  <si>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</si>
  <si>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</si>
  <si>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</si>
  <si>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</si>
  <si>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</si>
  <si>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</si>
  <si>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</si>
  <si>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</si>
  <si>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</si>
  <si>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</si>
  <si>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</si>
  <si>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</si>
  <si>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</si>
  <si>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</si>
  <si>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</si>
  <si>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</si>
  <si>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</si>
  <si>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</si>
  <si>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</si>
  <si>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</si>
  <si>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</si>
  <si>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</si>
  <si>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</si>
  <si>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</si>
  <si>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</si>
  <si>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</si>
  <si>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</si>
  <si>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</si>
  <si>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</si>
  <si>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</si>
  <si>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</si>
  <si>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</si>
  <si>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</si>
  <si>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</si>
  <si>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</si>
  <si>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</si>
  <si>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</si>
  <si>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</si>
  <si>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</si>
  <si>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</si>
  <si>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</si>
  <si>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</si>
  <si>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</si>
  <si>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</si>
  <si>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</si>
  <si>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</si>
  <si>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</si>
  <si>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</si>
  <si>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</si>
  <si>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</si>
  <si>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</si>
  <si>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</si>
  <si>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</si>
  <si>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</si>
  <si>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</si>
  <si>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</si>
  <si>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</si>
  <si>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</si>
  <si>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</si>
  <si>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</si>
  <si>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</si>
  <si>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</si>
  <si>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</si>
  <si>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</si>
  <si>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</si>
  <si>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</si>
  <si>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</si>
  <si>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</si>
  <si>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</si>
  <si>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</si>
  <si>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</si>
  <si>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</si>
  <si>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</si>
  <si>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</si>
  <si>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</si>
  <si>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</si>
  <si>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</si>
  <si>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</si>
  <si>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</si>
  <si>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</si>
  <si>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</si>
  <si>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</si>
  <si>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</si>
  <si>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</si>
  <si>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</si>
  <si>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</si>
  <si>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</si>
  <si>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</si>
  <si>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</si>
  <si>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</si>
  <si>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</si>
  <si>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</si>
  <si>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</si>
  <si>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</si>
  <si>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</si>
  <si>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</si>
  <si>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</si>
  <si>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</si>
  <si>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</si>
  <si>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</si>
  <si>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</si>
  <si>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</si>
  <si>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</si>
  <si>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</si>
  <si>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</si>
  <si>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</si>
  <si>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</si>
  <si>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</si>
  <si>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</si>
  <si>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</si>
  <si>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</si>
  <si>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</si>
  <si>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</si>
  <si>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</si>
  <si>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</si>
  <si>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</si>
  <si>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</si>
  <si>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</si>
  <si>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</si>
  <si>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</si>
  <si>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</si>
  <si>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</si>
  <si>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</si>
  <si>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</si>
  <si>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</si>
  <si>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</si>
  <si>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</si>
  <si>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</si>
  <si>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</si>
  <si>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</si>
  <si>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</si>
  <si>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</si>
  <si>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</si>
  <si>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</si>
  <si>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</si>
  <si>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</si>
  <si>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</si>
  <si>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</si>
  <si>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</si>
  <si>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</si>
  <si>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</si>
  <si>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</si>
  <si>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</si>
  <si>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</si>
  <si>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</si>
  <si>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</si>
  <si>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</si>
  <si>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</si>
  <si>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</si>
  <si>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</si>
  <si>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</si>
  <si>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</si>
  <si>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</si>
  <si>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</si>
  <si>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</si>
  <si>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</si>
  <si>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</si>
  <si>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</si>
  <si>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</si>
  <si>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</si>
  <si>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</si>
  <si>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</si>
  <si>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</si>
  <si>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</si>
  <si>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</si>
  <si>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</si>
  <si>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</si>
  <si>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</si>
  <si>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</si>
  <si>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</si>
  <si>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</si>
  <si>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</si>
  <si>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</si>
  <si>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</si>
  <si>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</si>
  <si>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</si>
  <si>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</si>
  <si>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</si>
  <si>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</si>
  <si>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</si>
  <si>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</si>
  <si>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</si>
  <si>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</si>
  <si>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</si>
  <si>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</si>
  <si>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</si>
  <si>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</si>
  <si>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</si>
  <si>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</si>
  <si>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</si>
  <si>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</si>
  <si>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</si>
  <si>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</si>
  <si>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</si>
  <si>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</si>
  <si>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</si>
  <si>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</si>
  <si>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</si>
  <si>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</si>
  <si>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</si>
  <si>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</si>
  <si>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</si>
  <si>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</si>
  <si>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</si>
  <si>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</si>
  <si>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</si>
  <si>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</si>
  <si>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</si>
  <si>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</si>
  <si>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</si>
  <si>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</si>
  <si>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</si>
  <si>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</si>
  <si>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</si>
  <si>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</si>
  <si>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</si>
  <si>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</si>
  <si>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</si>
  <si>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</si>
  <si>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</si>
  <si>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</si>
  <si>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</si>
  <si>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</si>
  <si>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</si>
  <si>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</si>
  <si>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</si>
  <si>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</si>
  <si>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</si>
  <si>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</si>
  <si>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</si>
  <si>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</si>
  <si>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</si>
  <si>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</si>
  <si>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</si>
  <si>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</si>
  <si>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</si>
  <si>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</si>
  <si>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</si>
  <si>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</si>
  <si>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</si>
  <si>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</si>
  <si>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</si>
  <si>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</si>
  <si>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</si>
  <si>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</si>
  <si>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</si>
  <si>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</si>
  <si>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</si>
  <si>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</si>
  <si>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</si>
  <si>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</si>
  <si>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</si>
  <si>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</si>
  <si>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</si>
  <si>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</si>
  <si>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</si>
  <si>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</si>
  <si>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</si>
  <si>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</si>
  <si>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</si>
  <si>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</si>
  <si>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</si>
  <si>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</si>
  <si>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</si>
  <si>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</si>
  <si>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</si>
  <si>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</si>
  <si>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</si>
  <si>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</si>
  <si>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</si>
  <si>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</si>
  <si>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</si>
  <si>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</si>
  <si>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</si>
  <si>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</si>
  <si>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</si>
  <si>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</si>
  <si>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</si>
  <si>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</si>
  <si>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</si>
  <si>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</si>
  <si>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</si>
  <si>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</si>
  <si>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</si>
  <si>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</si>
  <si>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</si>
  <si>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</si>
  <si>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</si>
  <si>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</si>
  <si>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</si>
  <si>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</si>
  <si>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</si>
  <si>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</si>
  <si>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</si>
  <si>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</si>
  <si>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</si>
  <si>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</si>
  <si>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</si>
  <si>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</si>
  <si>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</si>
  <si>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</si>
  <si>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</si>
  <si>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</si>
  <si>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</si>
  <si>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</si>
  <si>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</si>
  <si>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</si>
  <si>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</si>
  <si>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</si>
  <si>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</si>
  <si>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</si>
  <si>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</si>
  <si>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</si>
  <si>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</si>
  <si>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</si>
  <si>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</si>
  <si>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</si>
  <si>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</si>
  <si>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</si>
  <si>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</si>
  <si>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</si>
  <si>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</si>
  <si>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</si>
  <si>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</si>
  <si>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</si>
  <si>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</si>
  <si>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</si>
  <si>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</si>
  <si>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</si>
  <si>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</si>
  <si>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</si>
  <si>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</si>
  <si>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</si>
  <si>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</si>
  <si>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</si>
  <si>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</si>
  <si>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</si>
  <si>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</si>
  <si>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</si>
  <si>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</si>
  <si>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</si>
  <si>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</si>
  <si>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</si>
  <si>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</si>
  <si>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</si>
  <si>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</si>
  <si>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</si>
  <si>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</si>
  <si>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</si>
  <si>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</si>
  <si>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</si>
  <si>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</si>
  <si>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</si>
  <si>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</si>
  <si>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</si>
  <si>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</si>
  <si>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</si>
  <si>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</si>
  <si>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</si>
  <si>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</si>
  <si>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</si>
  <si>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</si>
  <si>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</si>
  <si>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</si>
  <si>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</si>
  <si>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</si>
  <si>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</si>
  <si>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</si>
  <si>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</si>
  <si>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</si>
  <si>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</si>
  <si>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</si>
  <si>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</si>
  <si>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</si>
  <si>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</si>
  <si>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</si>
  <si>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</si>
  <si>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</si>
  <si>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</si>
  <si>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</si>
  <si>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</si>
  <si>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</si>
  <si>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</si>
  <si>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</si>
  <si>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</si>
  <si>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</si>
  <si>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</si>
  <si>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</si>
  <si>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</si>
  <si>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</si>
  <si>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</si>
  <si>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</si>
  <si>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</si>
  <si>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</si>
  <si>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</si>
  <si>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</si>
  <si>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</si>
  <si>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</si>
  <si>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</si>
  <si>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</si>
  <si>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</si>
  <si>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</si>
  <si>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</si>
  <si>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</si>
  <si>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</si>
  <si>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</si>
  <si>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</si>
  <si>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</si>
  <si>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</si>
  <si>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</si>
  <si>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</si>
  <si>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</si>
  <si>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</si>
  <si>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</si>
  <si>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</si>
  <si>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</si>
  <si>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</si>
  <si>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</si>
  <si>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</si>
  <si>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</si>
  <si>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</si>
  <si>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</si>
  <si>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</si>
  <si>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</si>
  <si>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</si>
  <si>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</si>
  <si>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</si>
  <si>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</si>
  <si>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</si>
  <si>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</si>
  <si>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</si>
  <si>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</si>
  <si>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</si>
  <si>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</si>
  <si>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</si>
  <si>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</si>
  <si>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</si>
  <si>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</si>
  <si>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</si>
  <si>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</si>
  <si>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</si>
  <si>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</si>
  <si>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</si>
  <si>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</si>
  <si>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</si>
  <si>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</si>
  <si>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</si>
  <si>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</si>
  <si>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</si>
  <si>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</si>
  <si>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</si>
  <si>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</si>
  <si>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</si>
  <si>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</si>
  <si>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</si>
  <si>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</si>
  <si>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</si>
  <si>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</si>
  <si>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</si>
  <si>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</si>
  <si>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</si>
  <si>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</si>
  <si>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</si>
  <si>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</si>
  <si>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</si>
  <si>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</si>
  <si>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</si>
  <si>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</si>
  <si>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</si>
  <si>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</si>
  <si>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</si>
  <si>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</si>
  <si>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</si>
  <si>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</si>
  <si>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</si>
  <si>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</si>
  <si>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</si>
  <si>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</si>
  <si>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</si>
  <si>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</si>
  <si>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</si>
  <si>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</si>
  <si>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</si>
  <si>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</si>
  <si>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</si>
  <si>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</si>
  <si>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</si>
  <si>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</si>
  <si>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</si>
  <si>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</si>
  <si>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</si>
  <si>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</si>
  <si>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</si>
  <si>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</si>
  <si>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</si>
  <si>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</si>
  <si>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</si>
  <si>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</si>
  <si>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</si>
  <si>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</si>
  <si>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</si>
  <si>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</si>
  <si>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</si>
  <si>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</si>
  <si>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</si>
  <si>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</si>
  <si>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</si>
  <si>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</si>
  <si>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</si>
  <si>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</si>
  <si>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</si>
  <si>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</si>
  <si>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</si>
  <si>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</si>
  <si>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</si>
  <si>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</si>
  <si>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</si>
  <si>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</si>
  <si>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</si>
  <si>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</si>
  <si>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</si>
  <si>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</si>
  <si>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</si>
  <si>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</si>
  <si>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</si>
  <si>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</si>
  <si>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</si>
  <si>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</si>
  <si>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</si>
  <si>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</si>
  <si>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</si>
  <si>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</si>
  <si>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</si>
  <si>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</si>
  <si>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</si>
  <si>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</si>
  <si>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</si>
  <si>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</si>
  <si>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</si>
  <si>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</si>
  <si>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</si>
  <si>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</si>
  <si>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</si>
  <si>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</si>
  <si>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</si>
  <si>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</si>
  <si>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</si>
  <si>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</si>
  <si>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</si>
  <si>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</si>
  <si>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</si>
  <si>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</si>
  <si>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</si>
  <si>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</si>
  <si>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</si>
  <si>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</si>
  <si>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</si>
  <si>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</si>
  <si>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</si>
  <si>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</si>
  <si>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</si>
  <si>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</si>
  <si>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</si>
  <si>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</si>
  <si>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</si>
  <si>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</si>
  <si>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</si>
  <si>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</si>
  <si>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</si>
  <si>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</si>
  <si>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</si>
  <si>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</si>
  <si>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</si>
  <si>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</si>
  <si>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</si>
  <si>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</si>
  <si>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</si>
  <si>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</si>
  <si>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</si>
  <si>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</si>
  <si>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</si>
  <si>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</si>
  <si>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</si>
  <si>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</si>
  <si>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</si>
  <si>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</si>
  <si>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</si>
  <si>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</si>
  <si>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</si>
  <si>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</si>
  <si>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</si>
  <si>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</si>
  <si>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</si>
  <si>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</si>
  <si>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</si>
  <si>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</si>
  <si>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</si>
  <si>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</si>
  <si>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</si>
  <si>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</si>
  <si>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</si>
  <si>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</si>
  <si>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</si>
  <si>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</si>
  <si>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</si>
  <si>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</si>
  <si>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</si>
  <si>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</si>
  <si>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</si>
  <si>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</si>
  <si>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</si>
  <si>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</si>
  <si>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</si>
  <si>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</si>
  <si>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</si>
  <si>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</si>
  <si>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</si>
  <si>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</si>
  <si>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</si>
  <si>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</si>
  <si>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</si>
  <si>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</si>
  <si>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</si>
  <si>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</si>
  <si>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</si>
  <si>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</si>
  <si>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</si>
  <si>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</si>
  <si>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</si>
  <si>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</si>
  <si>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</si>
  <si>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</si>
  <si>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</si>
  <si>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</si>
  <si>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</si>
  <si>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</si>
  <si>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</si>
  <si>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</si>
  <si>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</si>
  <si>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</si>
  <si>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</si>
  <si>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</si>
  <si>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</si>
  <si>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</si>
  <si>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</si>
  <si>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</si>
  <si>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</si>
  <si>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</si>
  <si>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</si>
  <si>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</si>
  <si>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</si>
  <si>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</si>
  <si>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</si>
  <si>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</si>
  <si>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</si>
  <si>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</si>
  <si>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</si>
  <si>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</si>
  <si>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</si>
  <si>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</si>
  <si>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</si>
  <si>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</si>
  <si>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</si>
  <si>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</si>
  <si>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</si>
  <si>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</si>
  <si>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</si>
  <si>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</si>
  <si>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</si>
  <si>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</si>
  <si>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</si>
  <si>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</si>
  <si>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</si>
  <si>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</si>
  <si>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</si>
  <si>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</si>
  <si>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</si>
  <si>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</si>
  <si>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</si>
  <si>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</si>
  <si>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</si>
  <si>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</si>
  <si>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</si>
  <si>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</si>
  <si>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</si>
  <si>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</si>
  <si>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</si>
  <si>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</si>
  <si>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</si>
  <si>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</si>
  <si>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</si>
  <si>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</si>
  <si>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</si>
  <si>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</si>
  <si>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</si>
  <si>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</si>
  <si>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</si>
  <si>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</si>
  <si>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</si>
  <si>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</si>
  <si>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</si>
  <si>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</si>
  <si>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</si>
  <si>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</si>
  <si>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</si>
  <si>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</si>
  <si>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</si>
  <si>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</si>
  <si>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</si>
  <si>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</si>
  <si>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</si>
  <si>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</si>
  <si>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</si>
  <si>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</si>
  <si>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</si>
  <si>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</si>
  <si>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</si>
  <si>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</si>
  <si>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</si>
  <si>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</si>
  <si>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</si>
  <si>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</si>
  <si>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</si>
  <si>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</si>
  <si>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</si>
  <si>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</si>
  <si>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</si>
  <si>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</si>
  <si>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</si>
  <si>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</si>
  <si>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</si>
  <si>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</si>
  <si>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</si>
  <si>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</si>
  <si>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</si>
  <si>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</si>
  <si>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</si>
  <si>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</si>
  <si>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</si>
  <si>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</si>
  <si>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</si>
  <si>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</si>
  <si>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</si>
  <si>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</si>
  <si>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</si>
  <si>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</si>
  <si>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</si>
  <si>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</si>
  <si>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</si>
  <si>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</si>
  <si>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</si>
  <si>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</si>
  <si>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</si>
  <si>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</si>
  <si>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</si>
  <si>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</si>
  <si>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</si>
  <si>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</si>
  <si>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</si>
  <si>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</si>
  <si>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</si>
  <si>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</si>
  <si>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</si>
  <si>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</si>
  <si>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</si>
  <si>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</si>
  <si>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</si>
  <si>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</si>
  <si>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</si>
  <si>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</si>
  <si>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</si>
  <si>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</si>
  <si>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</si>
  <si>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</si>
  <si>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</si>
  <si>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</si>
  <si>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</si>
  <si>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</si>
  <si>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</si>
  <si>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</si>
  <si>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</si>
  <si>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</si>
  <si>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</si>
  <si>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</si>
  <si>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</si>
  <si>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</si>
  <si>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</si>
  <si>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</si>
  <si>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</si>
  <si>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</si>
  <si>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</si>
  <si>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</si>
  <si>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</si>
  <si>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</si>
  <si>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</si>
  <si>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</si>
  <si>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</si>
  <si>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</si>
  <si>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</si>
  <si>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</si>
  <si>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</si>
  <si>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</si>
  <si>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</si>
  <si>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</si>
  <si>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</si>
  <si>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</si>
  <si>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</si>
  <si>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</si>
  <si>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</si>
  <si>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</si>
  <si>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</si>
  <si>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</si>
  <si>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</si>
  <si>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</si>
  <si>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</si>
  <si>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</si>
  <si>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</si>
  <si>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</si>
  <si>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</si>
  <si>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</si>
  <si>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</si>
  <si>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</si>
  <si>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</si>
  <si>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</si>
  <si>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</si>
  <si>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</si>
  <si>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</si>
  <si>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</si>
  <si>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</si>
  <si>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</si>
  <si>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</si>
  <si>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</si>
  <si>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</si>
  <si>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</si>
  <si>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</si>
  <si>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</si>
  <si>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</si>
  <si>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</si>
  <si>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</si>
  <si>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</si>
  <si>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</si>
  <si>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</si>
  <si>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</si>
  <si>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</si>
  <si>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</si>
  <si>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</si>
  <si>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</si>
  <si>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</si>
  <si>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</si>
  <si>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</si>
  <si>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</si>
  <si>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</si>
  <si>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</si>
  <si>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</si>
  <si>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</si>
  <si>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</si>
  <si>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</si>
  <si>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</si>
  <si>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</si>
  <si>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</si>
  <si>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</si>
  <si>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</si>
  <si>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</si>
  <si>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</si>
  <si>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</si>
  <si>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</si>
  <si>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</si>
  <si>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</si>
  <si>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</si>
  <si>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</si>
  <si>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</si>
  <si>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</si>
  <si>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</si>
  <si>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</si>
  <si>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</si>
  <si>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</si>
  <si>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</si>
  <si>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</si>
  <si>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</si>
  <si>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</si>
  <si>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</si>
  <si>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</si>
  <si>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</si>
  <si>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</si>
  <si>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</si>
  <si>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</si>
  <si>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</si>
  <si>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</si>
  <si>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</si>
  <si>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</si>
  <si>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</si>
  <si>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</si>
  <si>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</si>
  <si>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</si>
  <si>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</si>
  <si>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</si>
  <si>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</si>
  <si>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</si>
  <si>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</si>
  <si>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</si>
  <si>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</si>
  <si>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</si>
  <si>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</si>
  <si>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</si>
  <si>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</si>
  <si>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</si>
  <si>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</si>
  <si>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</si>
  <si>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</si>
  <si>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</si>
  <si>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</si>
  <si>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</si>
  <si>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</si>
  <si>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</si>
  <si>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</si>
  <si>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</si>
  <si>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</si>
  <si>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</si>
  <si>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</si>
  <si>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</si>
  <si>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</si>
  <si>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</si>
  <si>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</si>
  <si>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</si>
  <si>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</si>
  <si>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</si>
  <si>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</si>
  <si>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</si>
  <si>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</si>
  <si>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</si>
  <si>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</si>
  <si>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</si>
  <si>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</si>
  <si>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</si>
  <si>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</si>
  <si>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</si>
  <si>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</si>
  <si>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</si>
  <si>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</si>
  <si>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</si>
  <si>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</si>
  <si>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</si>
  <si>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</si>
  <si>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</si>
  <si>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</si>
  <si>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</si>
  <si>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</si>
  <si>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</si>
  <si>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</si>
  <si>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</si>
  <si>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</si>
  <si>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</si>
  <si>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</si>
  <si>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</si>
  <si>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</si>
  <si>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</si>
  <si>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</si>
  <si>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</si>
  <si>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</si>
  <si>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</si>
  <si>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</si>
  <si>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</si>
  <si>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</si>
  <si>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</si>
  <si>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</si>
  <si>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</si>
  <si>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</si>
  <si>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</si>
  <si>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</si>
  <si>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</si>
  <si>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</si>
  <si>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</si>
  <si>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</si>
  <si>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</si>
  <si>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</si>
  <si>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</si>
  <si>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</si>
  <si>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</si>
  <si>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</si>
  <si>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</si>
  <si>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</si>
  <si>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</si>
  <si>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</si>
  <si>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</si>
  <si>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</si>
  <si>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</si>
  <si>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</si>
  <si>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</si>
  <si>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</si>
  <si>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</si>
  <si>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</si>
  <si>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</si>
  <si>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</si>
  <si>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</si>
  <si>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</si>
  <si>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</si>
  <si>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</si>
  <si>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</si>
  <si>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</si>
  <si>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</si>
  <si>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</si>
  <si>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</si>
  <si>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</si>
  <si>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</si>
  <si>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</si>
  <si>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</si>
  <si>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</si>
  <si>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</si>
  <si>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</si>
  <si>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</si>
  <si>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</si>
  <si>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</si>
  <si>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</si>
  <si>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</si>
  <si>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</si>
  <si>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</si>
  <si>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</si>
  <si>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</si>
  <si>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</si>
  <si>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</si>
  <si>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</si>
  <si>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</si>
  <si>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</si>
  <si>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</si>
  <si>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</si>
  <si>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</si>
  <si>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</si>
  <si>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</si>
  <si>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</si>
  <si>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</si>
  <si>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</si>
  <si>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</si>
  <si>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</si>
  <si>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</si>
  <si>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</si>
  <si>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</si>
  <si>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</si>
  <si>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</si>
  <si>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</si>
  <si>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</si>
  <si>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</si>
  <si>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</si>
  <si>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</si>
  <si>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</si>
  <si>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</si>
  <si>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</si>
  <si>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</si>
  <si>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</si>
  <si>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</si>
  <si>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</si>
  <si>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</si>
  <si>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</si>
  <si>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</si>
  <si>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</si>
  <si>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</si>
  <si>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</si>
  <si>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</si>
  <si>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</si>
  <si>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</si>
  <si>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</si>
  <si>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</si>
  <si>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</si>
  <si>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</si>
  <si>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</si>
  <si>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</si>
  <si>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</si>
  <si>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</si>
  <si>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</si>
  <si>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</si>
  <si>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</si>
  <si>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</si>
  <si>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</si>
  <si>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</si>
  <si>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</si>
  <si>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</si>
  <si>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</si>
  <si>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</si>
  <si>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</si>
  <si>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</si>
  <si>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</si>
  <si>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</si>
  <si>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</si>
  <si>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</si>
  <si>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</si>
  <si>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</si>
  <si>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</si>
  <si>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</si>
  <si>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</si>
  <si>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</si>
  <si>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</si>
  <si>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</si>
  <si>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</si>
  <si>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</si>
  <si>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</si>
  <si>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</si>
  <si>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</si>
  <si>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</si>
  <si>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</si>
  <si>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</si>
  <si>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</si>
  <si>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</si>
  <si>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</si>
  <si>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</si>
  <si>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</si>
  <si>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</si>
  <si>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</si>
  <si>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</si>
  <si>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</si>
  <si>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</si>
  <si>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</si>
  <si>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</si>
  <si>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</si>
  <si>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</si>
  <si>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</si>
  <si>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</si>
  <si>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</si>
  <si>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</si>
  <si>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</si>
  <si>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</si>
  <si>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</si>
  <si>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</si>
  <si>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</si>
  <si>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</si>
  <si>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</si>
  <si>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</si>
  <si>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</si>
  <si>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</si>
  <si>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</si>
  <si>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</si>
  <si>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</si>
  <si>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</si>
  <si>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</si>
  <si>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</si>
  <si>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</si>
  <si>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</si>
  <si>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</si>
  <si>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</si>
  <si>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</si>
  <si>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</si>
  <si>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</si>
  <si>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</si>
  <si>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</si>
  <si>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</si>
  <si>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</si>
  <si>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</si>
  <si>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</si>
  <si>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</si>
  <si>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</si>
  <si>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</si>
  <si>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</si>
  <si>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</si>
  <si>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</si>
  <si>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</si>
  <si>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</si>
  <si>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</si>
  <si>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</si>
  <si>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</si>
  <si>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</si>
  <si>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</si>
  <si>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</si>
  <si>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</si>
  <si>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</si>
  <si>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</si>
  <si>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</si>
  <si>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</si>
  <si>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</si>
  <si>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</si>
  <si>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</si>
  <si>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</si>
  <si>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</si>
  <si>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</si>
  <si>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</si>
  <si>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</si>
  <si>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</si>
  <si>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</si>
  <si>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</si>
  <si>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</si>
  <si>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</si>
  <si>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</si>
  <si>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</si>
  <si>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</si>
  <si>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</si>
  <si>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</si>
  <si>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</si>
  <si>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</si>
  <si>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</si>
  <si>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</si>
  <si>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</si>
  <si>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</si>
  <si>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</si>
  <si>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</si>
  <si>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</si>
  <si>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</si>
  <si>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</si>
  <si>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</si>
  <si>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</si>
  <si>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</si>
  <si>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</si>
  <si>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</si>
  <si>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</si>
  <si>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</si>
  <si>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</si>
  <si>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</si>
  <si>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</si>
  <si>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</si>
  <si>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</si>
  <si>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</si>
  <si>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</si>
  <si>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</si>
  <si>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</si>
  <si>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</si>
  <si>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</si>
  <si>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</si>
  <si>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</si>
  <si>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</si>
  <si>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</si>
  <si>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</si>
  <si>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</si>
  <si>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</si>
  <si>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</si>
  <si>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</si>
  <si>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</si>
  <si>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</si>
  <si>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</si>
  <si>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</si>
  <si>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</si>
  <si>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</si>
  <si>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</si>
  <si>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</si>
  <si>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</si>
  <si>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</si>
  <si>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</si>
  <si>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</si>
  <si>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</si>
  <si>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</si>
  <si>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</si>
  <si>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</si>
  <si>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</si>
  <si>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</si>
  <si>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</si>
  <si>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</si>
  <si>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</si>
  <si>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</si>
  <si>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</si>
  <si>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</si>
  <si>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</si>
  <si>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</si>
  <si>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</si>
  <si>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</si>
  <si>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</si>
  <si>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</si>
  <si>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</si>
  <si>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</si>
  <si>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</si>
  <si>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</si>
  <si>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</si>
  <si>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</si>
  <si>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</si>
  <si>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</si>
  <si>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</si>
  <si>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</si>
  <si>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</si>
  <si>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</si>
  <si>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</si>
  <si>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</si>
  <si>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</si>
  <si>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</si>
  <si>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</si>
  <si>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</si>
  <si>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</si>
  <si>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</si>
  <si>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</si>
  <si>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</si>
  <si>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</si>
  <si>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</si>
  <si>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</si>
  <si>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</si>
  <si>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</si>
  <si>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</si>
  <si>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</si>
  <si>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</si>
  <si>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</si>
  <si>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</si>
  <si>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</si>
  <si>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</si>
  <si>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</si>
  <si>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</si>
  <si>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</si>
  <si>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</si>
  <si>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</si>
  <si>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</si>
  <si>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</si>
  <si>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</si>
  <si>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</si>
  <si>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</si>
  <si>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</si>
  <si>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</si>
  <si>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</si>
  <si>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</si>
  <si>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</si>
  <si>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</si>
  <si>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</si>
  <si>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</si>
  <si>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</si>
  <si>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</si>
  <si>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</si>
  <si>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</si>
  <si>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</si>
  <si>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</si>
  <si>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</si>
  <si>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</si>
  <si>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</si>
  <si>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</si>
  <si>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</si>
  <si>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</si>
  <si>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</si>
  <si>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</si>
  <si>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</si>
  <si>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</si>
  <si>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</si>
  <si>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</si>
  <si>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</si>
  <si>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</si>
  <si>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</si>
  <si>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</si>
  <si>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</si>
  <si>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</si>
  <si>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</si>
  <si>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</si>
  <si>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</si>
  <si>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</si>
  <si>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</si>
  <si>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</si>
  <si>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</si>
  <si>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</si>
  <si>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</si>
  <si>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</si>
  <si>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</si>
  <si>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</si>
  <si>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</si>
  <si>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</si>
  <si>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</si>
  <si>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</si>
  <si>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</si>
  <si>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</si>
  <si>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</si>
  <si>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</si>
  <si>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</si>
  <si>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</si>
  <si>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</si>
  <si>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</si>
  <si>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</si>
  <si>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</si>
  <si>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</si>
  <si>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</si>
  <si>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</si>
  <si>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</si>
  <si>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</si>
  <si>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</si>
  <si>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</si>
  <si>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</si>
  <si>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</si>
  <si>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</si>
  <si>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</si>
  <si>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</si>
  <si>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</si>
  <si>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</si>
  <si>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</si>
  <si>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</si>
  <si>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</si>
  <si>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</si>
  <si>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</si>
  <si>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</si>
  <si>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</si>
  <si>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</si>
  <si>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</si>
  <si>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</si>
  <si>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</si>
  <si>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</si>
  <si>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</si>
  <si>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</si>
  <si>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</si>
  <si>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</si>
  <si>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</si>
  <si>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</si>
  <si>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</si>
  <si>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</si>
  <si>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</si>
  <si>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</si>
  <si>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</si>
  <si>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</si>
  <si>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</si>
  <si>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</si>
  <si>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</si>
  <si>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</si>
  <si>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</si>
  <si>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</si>
  <si>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</si>
  <si>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</si>
  <si>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</si>
  <si>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</si>
  <si>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</si>
  <si>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</si>
  <si>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</si>
  <si>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</si>
  <si>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</si>
  <si>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</si>
  <si>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</si>
  <si>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</si>
  <si>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</si>
  <si>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</si>
  <si>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</si>
  <si>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</si>
  <si>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</si>
  <si>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</si>
  <si>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</si>
  <si>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</si>
  <si>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</si>
  <si>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</si>
  <si>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</si>
  <si>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</si>
  <si>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</si>
  <si>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</si>
  <si>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</si>
  <si>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</si>
  <si>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</si>
  <si>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</si>
  <si>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</si>
  <si>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</si>
  <si>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</si>
  <si>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</si>
  <si>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</si>
  <si>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</si>
  <si>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</si>
  <si>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</si>
  <si>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</si>
  <si>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</si>
  <si>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</si>
  <si>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</si>
  <si>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</si>
  <si>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</si>
  <si>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</si>
  <si>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</si>
  <si>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</si>
  <si>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</si>
  <si>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</si>
  <si>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</si>
  <si>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</si>
  <si>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</si>
  <si>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</si>
  <si>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</si>
  <si>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</si>
  <si>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</si>
  <si>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</si>
  <si>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</si>
  <si>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</si>
  <si>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</si>
  <si>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</si>
  <si>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</si>
  <si>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</si>
  <si>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</si>
  <si>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</si>
  <si>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</si>
  <si>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</si>
  <si>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</si>
  <si>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</si>
  <si>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</si>
  <si>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</si>
  <si>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</si>
  <si>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</si>
  <si>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</si>
  <si>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</si>
  <si>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</si>
  <si>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</si>
  <si>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</si>
  <si>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</si>
  <si>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</si>
  <si>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</si>
  <si>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</si>
  <si>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</si>
  <si>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</si>
  <si>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</si>
  <si>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</si>
  <si>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</si>
  <si>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</si>
  <si>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</si>
  <si>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</si>
  <si>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</si>
  <si>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</si>
  <si>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</si>
  <si>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</si>
  <si>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</si>
  <si>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</si>
  <si>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</si>
  <si>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</si>
  <si>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</si>
  <si>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</si>
  <si>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</si>
  <si>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</si>
  <si>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</si>
  <si>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</si>
  <si>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</si>
  <si>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</si>
  <si>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</si>
  <si>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</si>
  <si>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</si>
  <si>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</si>
  <si>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</si>
  <si>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</si>
  <si>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</si>
  <si>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</si>
  <si>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</si>
  <si>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</si>
  <si>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</si>
  <si>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</si>
  <si>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</si>
  <si>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</si>
  <si>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</si>
  <si>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</si>
  <si>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</si>
  <si>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</si>
  <si>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</si>
  <si>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</si>
  <si>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</si>
  <si>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</si>
  <si>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</si>
  <si>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</si>
  <si>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</si>
  <si>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</si>
  <si>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</si>
  <si>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</si>
  <si>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</si>
  <si>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</si>
  <si>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</si>
  <si>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</si>
  <si>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</si>
  <si>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</si>
  <si>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</si>
  <si>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</si>
  <si>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</si>
  <si>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</si>
  <si>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</si>
  <si>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</si>
  <si>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</si>
  <si>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</si>
  <si>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</si>
  <si>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</si>
  <si>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</si>
  <si>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</si>
  <si>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</si>
  <si>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</si>
  <si>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</si>
  <si>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</si>
  <si>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</si>
  <si>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</si>
  <si>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</si>
  <si>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</si>
  <si>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</si>
  <si>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</si>
  <si>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</si>
  <si>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</si>
  <si>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</si>
  <si>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</si>
  <si>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</si>
  <si>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</si>
  <si>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</si>
  <si>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</si>
  <si>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</si>
  <si>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</si>
  <si>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</si>
  <si>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</si>
  <si>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</si>
  <si>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</si>
  <si>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</si>
  <si>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</si>
  <si>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</si>
  <si>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</si>
  <si>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</si>
  <si>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</si>
  <si>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</si>
  <si>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</si>
  <si>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</si>
  <si>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</si>
  <si>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</si>
  <si>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</si>
  <si>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</si>
  <si>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</si>
  <si>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</si>
  <si>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</si>
  <si>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</si>
  <si>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</si>
  <si>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</si>
  <si>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</si>
  <si>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</si>
  <si>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</si>
  <si>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</si>
  <si>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</si>
  <si>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</si>
  <si>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</si>
  <si>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</si>
  <si>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</si>
  <si>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</si>
  <si>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</si>
  <si>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</si>
  <si>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</si>
  <si>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</si>
  <si>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</si>
  <si>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</si>
  <si>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</si>
  <si>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</si>
  <si>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</si>
  <si>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</si>
  <si>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</si>
  <si>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</si>
  <si>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</si>
  <si>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</si>
  <si>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</si>
  <si>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</si>
  <si>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</si>
  <si>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</si>
  <si>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</si>
  <si>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</si>
  <si>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</si>
  <si>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</si>
  <si>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</si>
  <si>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</si>
  <si>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</si>
  <si>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</si>
  <si>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</si>
  <si>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</si>
  <si>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</si>
  <si>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</si>
  <si>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</si>
  <si>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</si>
  <si>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</si>
  <si>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</si>
  <si>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</si>
  <si>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</si>
  <si>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</si>
  <si>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</si>
  <si>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</si>
  <si>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</si>
  <si>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</si>
  <si>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</si>
  <si>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</si>
  <si>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</si>
  <si>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</si>
  <si>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</si>
  <si>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</si>
  <si>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</si>
  <si>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</si>
  <si>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</si>
  <si>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</si>
  <si>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</si>
  <si>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</si>
  <si>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</si>
  <si>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</si>
  <si>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</si>
  <si>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</si>
  <si>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</si>
  <si>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</si>
  <si>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</si>
  <si>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</si>
  <si>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</si>
  <si>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</si>
  <si>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</si>
  <si>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</si>
  <si>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</si>
  <si>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</si>
  <si>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</si>
  <si>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</si>
  <si>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</si>
  <si>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</si>
  <si>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</si>
  <si>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</si>
  <si>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</si>
  <si>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</si>
  <si>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</si>
  <si>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</si>
  <si>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</si>
  <si>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</si>
  <si>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</si>
  <si>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</si>
  <si>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</si>
  <si>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</si>
  <si>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</si>
  <si>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</si>
  <si>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</si>
  <si>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</si>
  <si>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</si>
  <si>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</si>
  <si>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</si>
  <si>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</si>
  <si>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</si>
  <si>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</si>
  <si>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</si>
  <si>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</si>
  <si>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</si>
  <si>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</si>
  <si>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</si>
  <si>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</si>
  <si>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</si>
  <si>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</si>
  <si>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</si>
  <si>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</si>
  <si>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</si>
  <si>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</si>
  <si>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</si>
  <si>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</si>
  <si>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</si>
  <si>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</si>
  <si>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</si>
  <si>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</si>
  <si>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</si>
  <si>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</si>
  <si>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</si>
  <si>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</si>
  <si>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</si>
  <si>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</si>
  <si>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</si>
  <si>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</si>
  <si>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</si>
  <si>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</si>
  <si>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</si>
  <si>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</si>
  <si>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</si>
  <si>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</si>
  <si>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</si>
  <si>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</si>
  <si>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</si>
  <si>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</si>
  <si>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</si>
  <si>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</si>
  <si>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</si>
  <si>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</si>
  <si>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</si>
  <si>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</si>
  <si>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</si>
  <si>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</si>
  <si>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</si>
  <si>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</si>
  <si>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</si>
  <si>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</si>
  <si>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</si>
  <si>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</si>
  <si>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</si>
  <si>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</si>
  <si>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</si>
  <si>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</si>
  <si>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</si>
  <si>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</si>
  <si>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</si>
  <si>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</si>
  <si>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</si>
  <si>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</si>
  <si>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</si>
  <si>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</si>
  <si>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</si>
  <si>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</si>
  <si>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</si>
  <si>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</si>
  <si>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</si>
  <si>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</si>
  <si>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</si>
  <si>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</si>
  <si>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</si>
  <si>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</si>
  <si>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</si>
  <si>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</si>
  <si>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</si>
  <si>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</si>
  <si>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</si>
  <si>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</si>
  <si>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</si>
  <si>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</si>
  <si>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</si>
  <si>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</si>
  <si>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</si>
  <si>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</si>
  <si>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</si>
  <si>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</si>
  <si>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</si>
  <si>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</si>
  <si>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</si>
  <si>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</si>
  <si>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</si>
  <si>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</si>
  <si>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</si>
  <si>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</si>
  <si>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</si>
  <si>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</si>
  <si>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</si>
  <si>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</si>
  <si>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</si>
  <si>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</si>
  <si>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</si>
  <si>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</si>
  <si>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</si>
  <si>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</si>
  <si>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</si>
  <si>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</si>
  <si>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</si>
  <si>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</si>
  <si>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</si>
  <si>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</si>
  <si>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</si>
  <si>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</si>
  <si>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</si>
  <si>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</si>
  <si>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</si>
  <si>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</si>
  <si>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</si>
  <si>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</si>
  <si>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</si>
  <si>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</si>
  <si>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</si>
  <si>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</si>
  <si>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</si>
  <si>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</si>
  <si>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</si>
  <si>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</si>
  <si>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</si>
  <si>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</si>
  <si>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</si>
  <si>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</si>
  <si>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</si>
  <si>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</si>
  <si>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</si>
  <si>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</si>
  <si>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</si>
  <si>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</si>
  <si>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</si>
  <si>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</si>
  <si>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</si>
  <si>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</si>
  <si>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</si>
  <si>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</si>
  <si>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</si>
  <si>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</si>
  <si>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</si>
  <si>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</si>
  <si>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</si>
  <si>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</si>
  <si>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</si>
  <si>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</si>
  <si>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</si>
  <si>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</si>
  <si>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</si>
  <si>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</si>
  <si>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</si>
  <si>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</si>
  <si>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</si>
  <si>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</si>
  <si>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</si>
  <si>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</si>
  <si>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</si>
  <si>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</si>
  <si>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</si>
  <si>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</si>
  <si>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</si>
  <si>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</si>
  <si>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</si>
  <si>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</si>
  <si>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</si>
  <si>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</si>
  <si>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</si>
  <si>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</si>
  <si>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</si>
  <si>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</si>
  <si>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</si>
  <si>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</si>
  <si>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</si>
  <si>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</si>
  <si>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</si>
  <si>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</si>
  <si>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</si>
  <si>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</si>
  <si>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</si>
  <si>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</si>
  <si>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</si>
  <si>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</si>
  <si>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</si>
  <si>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</si>
  <si>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</si>
  <si>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</si>
  <si>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</si>
  <si>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</si>
  <si>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</si>
  <si>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</si>
  <si>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</si>
  <si>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</si>
  <si>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</si>
  <si>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</si>
  <si>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</si>
  <si>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</si>
  <si>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</si>
  <si>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</si>
  <si>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</si>
  <si>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</si>
  <si>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</si>
  <si>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</si>
  <si>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</si>
  <si>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</si>
  <si>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</si>
  <si>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</si>
  <si>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</si>
  <si>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</si>
  <si>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</si>
  <si>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</si>
  <si>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</si>
  <si>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</si>
  <si>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</si>
  <si>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</si>
  <si>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</si>
  <si>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</si>
  <si>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</si>
  <si>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</si>
  <si>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</si>
  <si>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</si>
  <si>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</si>
  <si>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</si>
  <si>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</si>
  <si>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</si>
  <si>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</si>
  <si>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</si>
  <si>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</si>
  <si>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</si>
  <si>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</si>
  <si>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</si>
  <si>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</si>
  <si>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</si>
  <si>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</si>
  <si>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</si>
  <si>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</si>
  <si>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</si>
  <si>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</si>
  <si>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</si>
  <si>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</si>
  <si>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</si>
  <si>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</si>
  <si>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</si>
  <si>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</si>
  <si>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</si>
  <si>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</si>
  <si>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</si>
  <si>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</si>
  <si>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</si>
  <si>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</si>
  <si>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</si>
  <si>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</si>
  <si>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</si>
  <si>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</si>
  <si>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</si>
  <si>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</si>
  <si>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</si>
  <si>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</si>
  <si>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</si>
  <si>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</si>
  <si>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</si>
  <si>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</si>
  <si>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</si>
  <si>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</si>
  <si>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</si>
  <si>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</si>
  <si>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</si>
  <si>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</si>
  <si>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</si>
  <si>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</si>
  <si>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</si>
  <si>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</si>
  <si>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</si>
  <si>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</si>
  <si>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</si>
  <si>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</si>
  <si>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</si>
  <si>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</si>
  <si>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</si>
  <si>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</si>
  <si>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</si>
  <si>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</si>
  <si>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</si>
  <si>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</si>
  <si>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</si>
  <si>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</si>
  <si>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</si>
  <si>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</si>
  <si>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</si>
  <si>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</si>
  <si>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</si>
  <si>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</si>
  <si>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</si>
  <si>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</si>
  <si>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</si>
  <si>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</si>
  <si>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</si>
  <si>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</si>
  <si>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</si>
  <si>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</si>
  <si>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</si>
  <si>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</si>
  <si>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</si>
  <si>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</si>
  <si>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</si>
  <si>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</si>
  <si>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</si>
  <si>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</si>
  <si>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</si>
  <si>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</si>
  <si>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</si>
  <si>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</si>
  <si>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</si>
  <si>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</si>
  <si>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</si>
  <si>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</si>
  <si>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</si>
  <si>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</si>
  <si>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</si>
  <si>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</si>
  <si>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</si>
  <si>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</si>
  <si>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</si>
  <si>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</si>
  <si>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</si>
  <si>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</si>
  <si>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</si>
  <si>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</si>
  <si>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</si>
  <si>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</si>
  <si>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</si>
  <si>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</si>
  <si>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</si>
  <si>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</si>
  <si>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</si>
  <si>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</si>
  <si>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</si>
  <si>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</si>
  <si>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</si>
  <si>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</si>
  <si>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</si>
  <si>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</si>
  <si>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</si>
  <si>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</si>
  <si>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</si>
  <si>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</si>
  <si>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</si>
  <si>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</si>
  <si>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</si>
  <si>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</si>
  <si>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</si>
  <si>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</si>
  <si>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</si>
  <si>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</si>
  <si>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</si>
  <si>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</si>
  <si>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</si>
  <si>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</si>
  <si>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</si>
  <si>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</si>
  <si>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</si>
  <si>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</si>
  <si>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</si>
  <si>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</si>
  <si>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</si>
  <si>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</si>
  <si>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</si>
  <si>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</si>
  <si>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</si>
  <si>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</si>
  <si>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</si>
  <si>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</si>
  <si>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</si>
  <si>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</si>
  <si>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</si>
  <si>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</si>
  <si>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</si>
  <si>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</si>
  <si>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</si>
  <si>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</si>
  <si>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</si>
  <si>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</si>
  <si>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</si>
  <si>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</si>
  <si>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</si>
  <si>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</si>
  <si>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</si>
  <si>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</si>
  <si>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</si>
  <si>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</si>
  <si>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</si>
  <si>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</si>
  <si>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</si>
  <si>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</si>
  <si>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</si>
  <si>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</si>
  <si>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</si>
  <si>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</si>
  <si>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</si>
  <si>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</si>
  <si>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</si>
  <si>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</si>
  <si>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</si>
  <si>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</si>
  <si>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</si>
  <si>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</si>
  <si>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</si>
  <si>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</si>
  <si>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</si>
  <si>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</si>
  <si>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</si>
  <si>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</si>
  <si>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</si>
  <si>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</si>
  <si>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</si>
  <si>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</si>
  <si>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</si>
  <si>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</si>
  <si>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</si>
  <si>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</si>
  <si>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</si>
  <si>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</si>
  <si>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</si>
  <si>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</si>
  <si>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</si>
  <si>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</si>
  <si>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</si>
  <si>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</si>
  <si>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</si>
  <si>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</si>
  <si>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</si>
  <si>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</si>
  <si>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</si>
  <si>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</si>
  <si>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</si>
  <si>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</si>
  <si>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</si>
  <si>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</si>
  <si>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</si>
  <si>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</si>
  <si>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</si>
  <si>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</si>
  <si>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</si>
  <si>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</si>
  <si>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</si>
  <si>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</si>
  <si>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</si>
  <si>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</si>
  <si>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</si>
  <si>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</si>
  <si>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</si>
  <si>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</si>
  <si>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</si>
  <si>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</si>
  <si>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</si>
  <si>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</si>
  <si>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</si>
  <si>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</si>
  <si>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</si>
  <si>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</si>
  <si>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</si>
  <si>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</si>
  <si>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</si>
  <si>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</si>
  <si>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</si>
  <si>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</si>
  <si>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</si>
  <si>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</si>
  <si>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</si>
  <si>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</si>
  <si>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</si>
  <si>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</si>
  <si>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</si>
  <si>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</si>
  <si>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</si>
  <si>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</si>
  <si>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</si>
  <si>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</si>
  <si>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</si>
  <si>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</si>
  <si>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</si>
  <si>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</si>
  <si>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</si>
  <si>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</si>
  <si>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</si>
  <si>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</si>
  <si>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</si>
  <si>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</si>
  <si>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</si>
  <si>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</si>
  <si>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</si>
  <si>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</si>
  <si>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</si>
  <si>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</si>
  <si>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</si>
  <si>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</si>
  <si>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</si>
  <si>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</si>
  <si>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</si>
  <si>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</si>
  <si>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</si>
  <si>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</si>
  <si>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</si>
  <si>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</si>
  <si>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</si>
  <si>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</si>
  <si>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</si>
  <si>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</si>
  <si>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</si>
  <si>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</si>
  <si>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</si>
  <si>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</si>
  <si>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</si>
  <si>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</si>
  <si>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</si>
  <si>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</si>
  <si>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</si>
  <si>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</si>
  <si>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</si>
  <si>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</si>
  <si>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</si>
  <si>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</si>
  <si>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</si>
  <si>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</si>
  <si>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</si>
  <si>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</si>
  <si>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</si>
  <si>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</si>
  <si>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</si>
  <si>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</si>
  <si>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</si>
  <si>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</si>
  <si>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</si>
  <si>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</si>
  <si>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</si>
  <si>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</si>
  <si>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</si>
  <si>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</si>
  <si>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</si>
  <si>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</si>
  <si>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</si>
  <si>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</si>
  <si>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</si>
  <si>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</si>
  <si>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</si>
  <si>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</si>
  <si>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</si>
  <si>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</si>
  <si>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</si>
  <si>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</si>
  <si>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</si>
  <si>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</si>
  <si>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</si>
  <si>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</si>
  <si>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</si>
  <si>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</si>
  <si>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</si>
  <si>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</si>
  <si>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</si>
  <si>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</si>
  <si>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</si>
  <si>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</si>
  <si>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</si>
  <si>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</si>
  <si>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</si>
  <si>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</si>
  <si>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</si>
  <si>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</si>
  <si>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</si>
  <si>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</si>
  <si>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</si>
  <si>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</si>
  <si>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</si>
  <si>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</si>
  <si>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</si>
  <si>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</si>
  <si>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</si>
  <si>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</si>
  <si>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</si>
  <si>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</si>
  <si>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</si>
  <si>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</si>
  <si>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</si>
  <si>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</si>
  <si>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</si>
  <si>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</si>
  <si>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</si>
  <si>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</si>
  <si>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</si>
  <si>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</si>
  <si>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</si>
  <si>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</si>
  <si>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</si>
  <si>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</si>
  <si>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</si>
  <si>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</si>
  <si>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</si>
  <si>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</si>
  <si>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</si>
  <si>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</si>
  <si>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</si>
  <si>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</si>
  <si>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</si>
  <si>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</si>
  <si>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</si>
  <si>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</si>
  <si>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</si>
  <si>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</si>
  <si>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</si>
  <si>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</si>
  <si>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</si>
  <si>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</si>
  <si>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</si>
  <si>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</si>
  <si>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</si>
  <si>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</si>
  <si>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</si>
  <si>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</si>
  <si>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</si>
  <si>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</si>
  <si>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</si>
  <si>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</si>
  <si>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</si>
  <si>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</si>
  <si>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</si>
  <si>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</si>
  <si>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</si>
  <si>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</si>
  <si>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</si>
  <si>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</si>
  <si>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</si>
  <si>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</si>
  <si>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</si>
  <si>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</si>
  <si>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</si>
  <si>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</si>
  <si>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</si>
  <si>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</si>
  <si>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</si>
  <si>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</si>
  <si>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</si>
  <si>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</si>
  <si>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</si>
  <si>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</si>
  <si>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</si>
  <si>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</si>
  <si>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</si>
  <si>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</si>
  <si>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</si>
  <si>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</si>
  <si>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</si>
  <si>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</si>
  <si>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</si>
  <si>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</si>
  <si>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</si>
  <si>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</si>
  <si>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</si>
  <si>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</si>
  <si>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</si>
  <si>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</si>
  <si>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</si>
  <si>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</si>
  <si>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</si>
  <si>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</si>
  <si>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</si>
  <si>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</si>
  <si>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</si>
  <si>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</si>
  <si>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</si>
  <si>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</si>
  <si>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</si>
  <si>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</si>
  <si>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</si>
  <si>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</si>
  <si>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</si>
  <si>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</si>
  <si>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</si>
  <si>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</si>
  <si>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</si>
  <si>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</si>
  <si>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</si>
  <si>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</si>
  <si>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</si>
  <si>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</si>
  <si>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</si>
  <si>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</si>
  <si>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</si>
  <si>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</si>
  <si>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</si>
  <si>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</si>
  <si>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</si>
  <si>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</si>
  <si>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</si>
  <si>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</si>
  <si>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</si>
  <si>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</si>
  <si>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</si>
  <si>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</si>
  <si>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</si>
  <si>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</si>
  <si>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</si>
  <si>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</si>
  <si>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</si>
  <si>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</si>
  <si>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</si>
  <si>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</si>
  <si>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</si>
  <si>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</si>
  <si>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</si>
  <si>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</si>
  <si>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</si>
  <si>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</si>
  <si>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</si>
  <si>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</si>
  <si>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</si>
  <si>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</si>
  <si>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</si>
  <si>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</si>
  <si>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</si>
  <si>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</si>
  <si>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</si>
  <si>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</si>
  <si>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</si>
  <si>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</si>
  <si>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</si>
  <si>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</si>
  <si>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</si>
  <si>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</si>
  <si>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</si>
  <si>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</si>
  <si>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</si>
  <si>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</si>
  <si>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</si>
  <si>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</si>
  <si>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</si>
  <si>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</si>
  <si>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</si>
  <si>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</si>
  <si>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</si>
  <si>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</si>
  <si>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</si>
  <si>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</si>
  <si>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</si>
  <si>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</si>
  <si>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</si>
  <si>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</si>
  <si>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</si>
  <si>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</si>
  <si>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</si>
  <si>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</si>
  <si>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</si>
  <si>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</si>
  <si>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</si>
  <si>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</si>
  <si>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</si>
  <si>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</si>
  <si>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</si>
  <si>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</si>
  <si>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</si>
  <si>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</si>
  <si>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</si>
  <si>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</si>
  <si>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</si>
  <si>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</si>
  <si>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</si>
  <si>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</si>
  <si>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</si>
  <si>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</si>
  <si>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</si>
  <si>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</si>
  <si>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</si>
  <si>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</si>
  <si>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</si>
  <si>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</si>
  <si>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</si>
  <si>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</si>
  <si>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</si>
  <si>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</si>
  <si>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</si>
  <si>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</si>
  <si>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</si>
  <si>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</si>
  <si>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</si>
  <si>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</si>
  <si>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</si>
  <si>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</si>
  <si>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</si>
  <si>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</si>
  <si>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</si>
  <si>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</si>
  <si>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</si>
  <si>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</si>
  <si>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</si>
  <si>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</si>
  <si>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</si>
  <si>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</si>
  <si>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</si>
  <si>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</si>
  <si>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</si>
  <si>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</si>
  <si>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</si>
  <si>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</si>
  <si>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</si>
  <si>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</si>
  <si>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</si>
  <si>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</si>
  <si>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</si>
  <si>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</si>
  <si>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</si>
  <si>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</si>
  <si>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</si>
  <si>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</si>
  <si>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</si>
  <si>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</si>
  <si>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</si>
  <si>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</si>
  <si>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</si>
  <si>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</si>
  <si>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</si>
  <si>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</si>
  <si>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</si>
  <si>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</si>
  <si>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</si>
  <si>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</si>
  <si>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</si>
  <si>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</si>
  <si>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</si>
  <si>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</si>
  <si>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</si>
  <si>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</si>
  <si>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</si>
  <si>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</si>
  <si>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</si>
  <si>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</si>
  <si>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</si>
  <si>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</si>
  <si>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</si>
  <si>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</si>
  <si>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</si>
  <si>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</si>
  <si>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</si>
  <si>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</si>
  <si>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</si>
  <si>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</si>
  <si>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</si>
  <si>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</si>
  <si>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</si>
  <si>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</si>
  <si>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</si>
  <si>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</si>
  <si>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</si>
  <si>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</si>
  <si>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</si>
  <si>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</si>
  <si>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</si>
  <si>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</si>
  <si>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</si>
  <si>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</si>
  <si>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</si>
  <si>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</si>
  <si>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</si>
  <si>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</si>
  <si>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</si>
  <si>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</si>
  <si>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</si>
  <si>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</si>
  <si>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</si>
  <si>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</si>
  <si>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</si>
  <si>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</si>
  <si>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</si>
  <si>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</si>
  <si>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</si>
  <si>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</si>
  <si>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</si>
  <si>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</si>
  <si>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</si>
  <si>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</si>
  <si>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</si>
  <si>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</si>
  <si>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</si>
  <si>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</si>
  <si>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</si>
  <si>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</si>
  <si>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</si>
  <si>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</si>
  <si>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</si>
  <si>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</si>
  <si>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</si>
  <si>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</si>
  <si>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</si>
  <si>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</si>
  <si>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</si>
  <si>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</si>
  <si>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</si>
  <si>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</si>
  <si>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</si>
  <si>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</si>
  <si>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</si>
  <si>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</si>
  <si>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</si>
  <si>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</si>
  <si>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</si>
  <si>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</si>
  <si>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</si>
  <si>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</si>
  <si>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</si>
  <si>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</si>
  <si>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</si>
  <si>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</si>
  <si>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</si>
  <si>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</si>
  <si>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</si>
  <si>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</si>
  <si>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</si>
  <si>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V4-EM-00.0064.ADV-0003</t>
  </si>
  <si>
    <t>Пульт дистанционного управления Self-Test Remote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</si>
  <si>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</si>
  <si>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</si>
  <si>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</si>
  <si>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</si>
  <si>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V4-EM-00.0005.ADV-0011</t>
  </si>
  <si>
    <t>Рамка для встраиваемого монтажа Compact 7,5Вт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</si>
  <si>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</si>
  <si>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</si>
  <si>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</si>
  <si>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</si>
  <si>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</si>
  <si>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</si>
  <si>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</si>
  <si>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</si>
  <si>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</si>
  <si>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V5-EM02.60.002.021</t>
  </si>
  <si>
    <t>пиктограмма "ФИГУРА / СТРЕЛКА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</si>
  <si>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</si>
  <si>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</si>
  <si>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V5-EM03-60.013.001</t>
  </si>
  <si>
    <t>пиктограмма "ВЫЕЗД" 400х200мм для аварийно-эвакуационного светильника Vault</t>
  </si>
  <si>
    <t>V4-EM-00.0035.ADV-0002</t>
  </si>
  <si>
    <t>Flip пиктограмма "Стрелка"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</si>
  <si>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</si>
  <si>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</si>
  <si>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</si>
  <si>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</si>
  <si>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</si>
  <si>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</si>
  <si>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</si>
  <si>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</si>
  <si>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</si>
  <si>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</si>
  <si>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</si>
  <si>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</si>
  <si>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</si>
  <si>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</si>
  <si>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</si>
  <si>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</si>
  <si>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V5-EM03-60.013.041</t>
  </si>
  <si>
    <t>пиктограмма "ПОЖАРНЫЙ КРАН"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</si>
  <si>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</si>
  <si>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</si>
  <si>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V4-EM-00.0057.ADV-0041</t>
  </si>
  <si>
    <t>Resist пиктограмма "ПОЖАРНЫЙ КРАН"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</si>
  <si>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</si>
  <si>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</si>
  <si>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</si>
  <si>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</si>
  <si>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V4-EM-00.0057.ADV-0001</t>
  </si>
  <si>
    <t>Resist пиктограмма "ВЫХОД"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</si>
  <si>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</si>
  <si>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</si>
  <si>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</si>
  <si>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</si>
  <si>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</si>
  <si>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</si>
  <si>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</si>
  <si>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</si>
  <si>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</si>
  <si>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</si>
  <si>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</si>
  <si>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</si>
  <si>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</si>
  <si>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</si>
  <si>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</si>
  <si>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</si>
  <si>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V5-EM03-60.013.013</t>
  </si>
  <si>
    <t>пиктограмма "СТРЕЛКА"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</si>
  <si>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</si>
  <si>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</si>
  <si>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</si>
  <si>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</si>
  <si>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</si>
  <si>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</si>
  <si>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V4-EM-00.0035.ADV-0008</t>
  </si>
  <si>
    <t>Flip пиктограмма "Выход влево вниз"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</si>
  <si>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</si>
  <si>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</si>
  <si>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</si>
  <si>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</si>
  <si>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</si>
  <si>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</si>
  <si>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</si>
  <si>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</si>
  <si>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</si>
  <si>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</si>
  <si>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</si>
  <si>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</si>
  <si>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V4-EM-00.0035.ADV-0004</t>
  </si>
  <si>
    <t>Flip пиктограмма "Выход вправо вверх"</t>
  </si>
  <si>
    <t>V5-EM04-60.004.003</t>
  </si>
  <si>
    <t>пиктограмма "ВЫХОД"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</si>
  <si>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</si>
  <si>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</si>
  <si>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</si>
  <si>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</si>
  <si>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</si>
  <si>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</si>
  <si>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</si>
  <si>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</si>
  <si>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V5-EM03-60.003.031</t>
  </si>
  <si>
    <t>пиктограмма "Движение МГН налево" 300х150мм для авар-эвакуац св-ка Giant/Vision/Twofold/Evade</t>
  </si>
  <si>
    <t>V5-EM04-60.004.011</t>
  </si>
  <si>
    <t>пиктограмма "НЕ ВХОДИТЬ"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</si>
  <si>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</si>
  <si>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</si>
  <si>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</si>
  <si>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</si>
  <si>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V4-EM-00.0035.ADV-0031</t>
  </si>
  <si>
    <t>Flip пиктограмма "Движение МГН налево"</t>
  </si>
  <si>
    <t>V4-EM-00.0035.ADV-0011</t>
  </si>
  <si>
    <t>Flip пиктограмма "ВЫХОД EXIT"</t>
  </si>
  <si>
    <t>V4-EM-00.0060.ADV-0042</t>
  </si>
  <si>
    <t>Token пиктограмма "Огнетушитель"</t>
  </si>
  <si>
    <t>V5-EM03-60.013.022</t>
  </si>
  <si>
    <t>пиктограмма "ФИГУРА / СТРЕЛКА ВПРАВО" 400х200мм для аварийно-эвакуационного светильника Vault</t>
  </si>
  <si>
    <t>V5-EM03-60.013.019</t>
  </si>
  <si>
    <t>пиктограмма "ФИГУРА / СТРЕЛКА ВЛЕВО" 400х200мм для авар-эвакуац св-ка Vault</t>
  </si>
  <si>
    <t>V4-EM-00.0035.ADV-0007</t>
  </si>
  <si>
    <t>Flip пиктограмма "Выход влево вверх"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</si>
  <si>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</si>
  <si>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</si>
  <si>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</si>
  <si>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</si>
  <si>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</si>
  <si>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</si>
  <si>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V5-EM02-60.002.013</t>
  </si>
  <si>
    <t>пиктограмма "СТРЕЛКА"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</si>
  <si>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</si>
  <si>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</si>
  <si>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</si>
  <si>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</si>
  <si>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V4-EM-00.0060.ADV-0041</t>
  </si>
  <si>
    <t>Token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</si>
  <si>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</si>
  <si>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</si>
  <si>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</si>
  <si>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</si>
  <si>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</si>
  <si>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</si>
  <si>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</si>
  <si>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</si>
  <si>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</si>
  <si>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</si>
  <si>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</si>
  <si>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</si>
  <si>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V4-EM-00.0075.ADV-0005</t>
  </si>
  <si>
    <t>Пиктограмма "Выход вниз" для Quad</t>
  </si>
  <si>
    <t>V5-EM03-60.013.016</t>
  </si>
  <si>
    <t>пиктограмма "ФИГУРА / СТРЕЛКА ВВЕРХ"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</si>
  <si>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</si>
  <si>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</si>
  <si>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V5-EM04-60.004.012</t>
  </si>
  <si>
    <t>пиктограмма "ПОЖАРНЫЙ КРАН"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</si>
  <si>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</si>
  <si>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</si>
  <si>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V4-EM-00.0035.ADV-0006</t>
  </si>
  <si>
    <t>Flip пиктограмма "Выход вверх"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</si>
  <si>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</si>
  <si>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</si>
  <si>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</si>
  <si>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</si>
  <si>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</si>
  <si>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</si>
  <si>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</si>
  <si>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</si>
  <si>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V5-EM04.60.004.021</t>
  </si>
  <si>
    <t>пиктограмма "ФИГУРА / СТРЕЛКА ВНИЗ"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</si>
  <si>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</si>
  <si>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</si>
  <si>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V4-EM-00.0035.ADV-0041</t>
  </si>
  <si>
    <t>Flip пиктограмма "ПОЖАРНЫЙ КРАН"</t>
  </si>
  <si>
    <t>V5-EM03-60.003.003</t>
  </si>
  <si>
    <t>пиктограмма "ВЫХОД"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</si>
  <si>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</si>
  <si>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</si>
  <si>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V5-EM03-60.013.031</t>
  </si>
  <si>
    <t>пиктограмма "Движение МГН налево" 400х200мм для авар-эвакуац св-ка Vault</t>
  </si>
  <si>
    <t>V1-R0-70351-21A01-6521</t>
  </si>
  <si>
    <t>пиктограмма "НАСОСНАЯ СТАНЦИЯ" красный для аварийно-эвакуационного светильника ip65</t>
  </si>
  <si>
    <t>V5-EM03-60.013.045</t>
  </si>
  <si>
    <t>пиктограмма "ПОЖАРНЫЙ КРАН / СТРЕЛКА"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</si>
  <si>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</si>
  <si>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</si>
  <si>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V5-EM03-60.003.032</t>
  </si>
  <si>
    <t>пиктограмма "Безопасная зона МГН" 300х150мм для авар-эвакуац св-ка Giant/Vision/Twofold/Evade</t>
  </si>
  <si>
    <t>V5-EM04-60.004.019</t>
  </si>
  <si>
    <t>пиктограмма "ФИГУРА / СТРЕЛКА ВЛЕВО" 180х90мм для авар-эвакуац св-ка Compact</t>
  </si>
  <si>
    <t>V4-EM-00.0075.ADV-0001</t>
  </si>
  <si>
    <t>Пиктограмма "ВЫХОД" для Quad</t>
  </si>
  <si>
    <t>V5-EM04-60.004.041</t>
  </si>
  <si>
    <t>пиктограмма "ПОЖАРНЫЙ ГИДРАНТ"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</si>
  <si>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</si>
  <si>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</si>
  <si>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</si>
  <si>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</si>
  <si>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</si>
  <si>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</si>
  <si>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V5-EM04-60.004.013</t>
  </si>
  <si>
    <t>пиктограмма "СТРЕЛКА"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</si>
  <si>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</si>
  <si>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</si>
  <si>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V5-EM03-60.013.043</t>
  </si>
  <si>
    <t>пиктограмма "ПОЖАРНЫЙ ГИДРАНТ"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</si>
  <si>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</si>
  <si>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</si>
  <si>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</si>
  <si>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</si>
  <si>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</si>
  <si>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</si>
  <si>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</si>
  <si>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</si>
  <si>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V4-EM-00.0035.ADV-0005</t>
  </si>
  <si>
    <t>Flip пиктограмма "Выход вниз"</t>
  </si>
  <si>
    <t>V5-EM02-60.002.041</t>
  </si>
  <si>
    <t>пиктограмма "ПОЖАРНЫЙ КРАН"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</si>
  <si>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</si>
  <si>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</si>
  <si>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</si>
  <si>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</si>
  <si>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</si>
  <si>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</si>
  <si>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V5-EM02-60.002.026</t>
  </si>
  <si>
    <t>пиктограмма "ВЫЕЗД / СТРЕЛКА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</si>
  <si>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</si>
  <si>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</si>
  <si>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</si>
  <si>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</si>
  <si>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</si>
  <si>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</si>
  <si>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</si>
  <si>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</si>
  <si>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</si>
  <si>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</si>
  <si>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</si>
  <si>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</si>
  <si>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</si>
  <si>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</si>
  <si>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</si>
  <si>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</si>
  <si>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</si>
  <si>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</si>
  <si>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</si>
  <si>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</si>
  <si>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</si>
  <si>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</si>
  <si>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</si>
  <si>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</si>
  <si>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</si>
  <si>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</si>
  <si>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</si>
  <si>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</si>
  <si>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</si>
  <si>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</si>
  <si>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</si>
  <si>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</si>
  <si>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</si>
  <si>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</si>
  <si>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</si>
  <si>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</si>
  <si>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</si>
  <si>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</si>
  <si>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</si>
  <si>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</si>
  <si>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</si>
  <si>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</si>
  <si>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</si>
  <si>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</si>
  <si>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</si>
  <si>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</si>
  <si>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</si>
  <si>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</si>
  <si>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</si>
  <si>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</si>
  <si>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</si>
  <si>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</si>
  <si>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</si>
  <si>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</si>
  <si>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</si>
  <si>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</si>
  <si>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</si>
  <si>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</si>
  <si>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</si>
  <si>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</si>
  <si>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</si>
  <si>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</si>
  <si>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</si>
  <si>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</si>
  <si>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</si>
  <si>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</si>
  <si>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</si>
  <si>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</si>
  <si>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</si>
  <si>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</si>
  <si>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</si>
  <si>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</si>
  <si>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</si>
  <si>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</si>
  <si>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</si>
  <si>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</si>
  <si>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</si>
  <si>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</si>
  <si>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</si>
  <si>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</si>
  <si>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</si>
  <si>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</si>
  <si>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</si>
  <si>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</si>
  <si>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</si>
  <si>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</si>
  <si>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</si>
  <si>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</si>
  <si>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</si>
  <si>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</si>
  <si>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</si>
  <si>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</si>
  <si>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</si>
  <si>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</si>
  <si>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</si>
  <si>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</si>
  <si>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</si>
  <si>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</si>
  <si>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</si>
  <si>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</si>
  <si>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</si>
  <si>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</si>
  <si>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</si>
  <si>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</si>
  <si>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</si>
  <si>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</si>
  <si>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</si>
  <si>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</si>
  <si>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</si>
  <si>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</si>
  <si>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</si>
  <si>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</si>
  <si>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</si>
  <si>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</si>
  <si>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</si>
  <si>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</si>
  <si>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</si>
  <si>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</si>
  <si>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</si>
  <si>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</si>
  <si>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</si>
  <si>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</si>
  <si>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</si>
  <si>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</si>
  <si>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</si>
  <si>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</si>
  <si>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</si>
  <si>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</si>
  <si>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</si>
  <si>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</si>
  <si>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</si>
  <si>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</si>
  <si>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</si>
  <si>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</si>
  <si>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</si>
  <si>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</si>
  <si>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</si>
  <si>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</si>
  <si>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</si>
  <si>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</si>
  <si>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</si>
  <si>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</si>
  <si>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</si>
  <si>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</si>
  <si>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</si>
  <si>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</si>
  <si>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</si>
  <si>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</si>
  <si>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</si>
  <si>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</si>
  <si>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</si>
  <si>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</si>
  <si>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</si>
  <si>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</si>
  <si>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</si>
  <si>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</si>
  <si>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</si>
  <si>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</si>
  <si>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</si>
  <si>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</si>
  <si>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</si>
  <si>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</si>
  <si>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</si>
  <si>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</si>
  <si>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</si>
  <si>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</si>
  <si>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</si>
  <si>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</si>
  <si>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</si>
  <si>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</si>
  <si>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</si>
  <si>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</si>
  <si>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</si>
  <si>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</si>
  <si>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</si>
  <si>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</si>
  <si>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</si>
  <si>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</si>
  <si>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</si>
  <si>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</si>
  <si>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</si>
  <si>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</si>
  <si>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</si>
  <si>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</si>
  <si>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</si>
  <si>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</si>
  <si>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</si>
  <si>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</si>
  <si>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</si>
  <si>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</si>
  <si>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</si>
  <si>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</si>
  <si>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</si>
  <si>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</si>
  <si>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</si>
  <si>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</si>
  <si>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</si>
  <si>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</si>
  <si>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</si>
  <si>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</si>
  <si>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</si>
  <si>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</si>
  <si>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</si>
  <si>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</si>
  <si>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</si>
  <si>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</si>
  <si>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</si>
  <si>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</si>
  <si>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</si>
  <si>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</si>
  <si>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</si>
  <si>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</si>
  <si>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</si>
  <si>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</si>
  <si>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</si>
  <si>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</si>
  <si>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</si>
  <si>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</si>
  <si>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</si>
  <si>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</si>
  <si>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</si>
  <si>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</si>
  <si>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</si>
  <si>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</si>
  <si>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</si>
  <si>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</si>
  <si>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</si>
  <si>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</si>
  <si>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</si>
  <si>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</si>
  <si>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</si>
  <si>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</si>
  <si>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</si>
  <si>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</si>
  <si>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</si>
  <si>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</si>
  <si>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</si>
  <si>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</si>
  <si>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</si>
  <si>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</si>
  <si>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</si>
  <si>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</si>
  <si>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</si>
  <si>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</si>
  <si>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</si>
  <si>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</si>
  <si>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</si>
  <si>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</si>
  <si>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</si>
  <si>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</si>
  <si>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</si>
  <si>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</si>
  <si>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</si>
  <si>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</si>
  <si>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</si>
  <si>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</si>
  <si>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</si>
  <si>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</si>
  <si>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</si>
  <si>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</si>
  <si>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</si>
  <si>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</si>
  <si>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</si>
  <si>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</si>
  <si>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</si>
  <si>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</si>
  <si>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</si>
  <si>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</si>
  <si>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</si>
  <si>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</si>
  <si>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</si>
  <si>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</si>
  <si>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</si>
  <si>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</si>
  <si>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</si>
  <si>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</si>
  <si>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</si>
  <si>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</si>
  <si>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</si>
  <si>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</si>
  <si>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</si>
  <si>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</si>
  <si>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</si>
  <si>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</si>
  <si>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</si>
  <si>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</si>
  <si>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</si>
  <si>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</si>
  <si>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</si>
  <si>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</si>
  <si>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</si>
  <si>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</si>
  <si>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</si>
  <si>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</si>
  <si>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</si>
  <si>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</si>
  <si>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</si>
  <si>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</si>
  <si>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</si>
  <si>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</si>
  <si>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</si>
  <si>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</si>
  <si>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</si>
  <si>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</si>
  <si>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</si>
  <si>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</si>
  <si>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</si>
  <si>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</si>
  <si>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</si>
  <si>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</si>
  <si>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</si>
  <si>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</si>
  <si>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</si>
  <si>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</si>
  <si>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</si>
  <si>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</si>
  <si>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</si>
  <si>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</si>
  <si>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</si>
  <si>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</si>
  <si>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</si>
  <si>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</si>
  <si>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</si>
  <si>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</si>
  <si>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</si>
  <si>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</si>
  <si>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</si>
  <si>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</si>
  <si>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</si>
  <si>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</si>
  <si>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</si>
  <si>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</si>
  <si>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</si>
  <si>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</si>
  <si>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</si>
  <si>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</si>
  <si>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</si>
  <si>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</si>
  <si>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</si>
  <si>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</si>
  <si>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</si>
  <si>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</si>
  <si>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</si>
  <si>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</si>
  <si>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</si>
  <si>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</si>
  <si>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</si>
  <si>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</si>
  <si>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</si>
  <si>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</si>
  <si>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</si>
  <si>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</si>
  <si>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</si>
  <si>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</si>
  <si>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</si>
  <si>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</si>
  <si>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</si>
  <si>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</si>
  <si>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</si>
  <si>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</si>
  <si>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</si>
  <si>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</si>
  <si>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</si>
  <si>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</si>
  <si>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</si>
  <si>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</si>
  <si>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</si>
  <si>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</si>
  <si>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</si>
  <si>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</si>
  <si>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</si>
  <si>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</si>
  <si>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</si>
  <si>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</si>
  <si>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</si>
  <si>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</si>
  <si>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</si>
  <si>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</si>
  <si>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</si>
  <si>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</si>
  <si>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</si>
  <si>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</si>
  <si>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</si>
  <si>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</si>
  <si>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</si>
  <si>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</si>
  <si>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</si>
  <si>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</si>
  <si>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</si>
  <si>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</si>
  <si>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</si>
  <si>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</si>
  <si>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</si>
  <si>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</si>
  <si>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</si>
  <si>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</si>
  <si>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</si>
  <si>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</si>
  <si>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</si>
  <si>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</si>
  <si>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</si>
  <si>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</si>
  <si>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</si>
  <si>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</si>
  <si>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</si>
  <si>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</si>
  <si>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</si>
  <si>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</si>
  <si>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</si>
  <si>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</si>
  <si>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</si>
  <si>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</si>
  <si>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</si>
  <si>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</si>
  <si>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</si>
  <si>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</si>
  <si>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</si>
  <si>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</si>
  <si>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</si>
  <si>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</si>
  <si>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</si>
  <si>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</si>
  <si>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</si>
  <si>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</si>
  <si>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</si>
  <si>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</si>
  <si>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</si>
  <si>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</si>
  <si>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</si>
  <si>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</si>
  <si>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</si>
  <si>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</si>
  <si>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</si>
  <si>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</si>
  <si>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</si>
  <si>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</si>
  <si>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</si>
  <si>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</si>
  <si>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</si>
  <si>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</si>
  <si>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</si>
  <si>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</si>
  <si>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</si>
  <si>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</si>
  <si>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</si>
  <si>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</si>
  <si>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</si>
  <si>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</si>
  <si>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</si>
  <si>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</si>
  <si>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</si>
  <si>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</si>
  <si>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</si>
  <si>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</si>
  <si>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</si>
  <si>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</si>
  <si>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</si>
  <si>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</si>
  <si>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</si>
  <si>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</si>
  <si>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</si>
  <si>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</si>
  <si>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</si>
  <si>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</si>
  <si>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</si>
  <si>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</si>
  <si>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</si>
  <si>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</si>
  <si>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</si>
  <si>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</si>
  <si>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</si>
  <si>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</si>
  <si>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</si>
  <si>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</si>
  <si>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</si>
  <si>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</si>
  <si>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</si>
  <si>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</si>
  <si>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</si>
  <si>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</si>
  <si>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</si>
  <si>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</si>
  <si>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</si>
  <si>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</si>
  <si>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</si>
  <si>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</si>
  <si>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</si>
  <si>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</si>
  <si>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</si>
  <si>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</si>
  <si>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</si>
  <si>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</si>
  <si>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</si>
  <si>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</si>
  <si>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</si>
  <si>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</si>
  <si>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</si>
  <si>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</si>
  <si>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</si>
  <si>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</si>
  <si>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</si>
  <si>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</si>
  <si>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</si>
  <si>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</si>
  <si>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</si>
  <si>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</si>
  <si>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</si>
  <si>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</si>
  <si>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</si>
  <si>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</si>
  <si>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</si>
  <si>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</si>
  <si>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</si>
  <si>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</si>
  <si>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</si>
  <si>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</si>
  <si>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</si>
  <si>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</si>
  <si>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</si>
  <si>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</si>
  <si>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</si>
  <si>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</si>
  <si>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</si>
  <si>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</si>
  <si>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</si>
  <si>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</si>
  <si>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</si>
  <si>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</si>
  <si>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</si>
  <si>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</si>
  <si>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</si>
  <si>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</si>
  <si>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</si>
  <si>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</si>
  <si>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</si>
  <si>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</si>
  <si>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</si>
  <si>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</si>
  <si>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</si>
  <si>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</si>
  <si>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</si>
  <si>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</si>
  <si>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</si>
  <si>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</si>
  <si>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</si>
  <si>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</si>
  <si>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</si>
  <si>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</si>
  <si>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</si>
  <si>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</si>
  <si>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</si>
  <si>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</si>
  <si>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</si>
  <si>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</si>
  <si>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</si>
  <si>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</si>
  <si>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</si>
  <si>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</si>
  <si>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</si>
  <si>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</si>
  <si>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</si>
  <si>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</si>
  <si>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</si>
  <si>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</si>
  <si>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</si>
  <si>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</si>
  <si>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</si>
  <si>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</si>
  <si>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</si>
  <si>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</si>
  <si>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</si>
  <si>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</si>
  <si>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</si>
  <si>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</si>
  <si>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</si>
  <si>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</si>
  <si>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</si>
  <si>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</si>
  <si>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</si>
  <si>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</si>
  <si>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</si>
  <si>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</si>
  <si>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</si>
  <si>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</si>
  <si>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</si>
  <si>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</si>
  <si>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</si>
  <si>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</si>
  <si>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</si>
  <si>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</si>
  <si>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</si>
  <si>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</si>
  <si>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</si>
  <si>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</si>
  <si>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</si>
  <si>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</si>
  <si>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</si>
  <si>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</si>
  <si>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</si>
  <si>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</si>
  <si>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</si>
  <si>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</si>
  <si>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</si>
  <si>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</si>
  <si>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</si>
  <si>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</si>
  <si>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</si>
  <si>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</si>
  <si>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</si>
  <si>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</si>
  <si>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</si>
  <si>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</si>
  <si>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</si>
  <si>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</si>
  <si>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</si>
  <si>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</si>
  <si>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</si>
  <si>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</si>
  <si>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</si>
  <si>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</si>
  <si>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</si>
  <si>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</si>
  <si>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</si>
  <si>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</si>
  <si>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</si>
  <si>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</si>
  <si>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</si>
  <si>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</si>
  <si>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</si>
  <si>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</si>
  <si>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</si>
  <si>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</si>
  <si>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</si>
  <si>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</si>
  <si>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</si>
  <si>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</si>
  <si>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</si>
  <si>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</si>
  <si>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</si>
  <si>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</si>
  <si>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</si>
  <si>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</si>
  <si>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</si>
  <si>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</si>
  <si>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</si>
  <si>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</si>
  <si>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</si>
  <si>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</si>
  <si>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</si>
  <si>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</si>
  <si>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</si>
  <si>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</si>
  <si>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</si>
  <si>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</si>
  <si>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</si>
  <si>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</si>
  <si>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</si>
  <si>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</si>
  <si>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</si>
  <si>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</si>
  <si>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</si>
  <si>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</si>
  <si>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</si>
  <si>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</si>
  <si>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</si>
  <si>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</si>
  <si>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</si>
  <si>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</si>
  <si>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</si>
  <si>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</si>
  <si>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</si>
  <si>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</si>
  <si>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</si>
  <si>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</si>
  <si>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</si>
  <si>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</si>
  <si>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</si>
  <si>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</si>
  <si>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</si>
  <si>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</si>
  <si>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</si>
  <si>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</si>
  <si>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</si>
  <si>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</si>
  <si>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</si>
  <si>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</si>
  <si>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</si>
  <si>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</si>
  <si>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</si>
  <si>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</si>
  <si>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</si>
  <si>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</si>
  <si>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</si>
  <si>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</si>
  <si>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</si>
  <si>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</si>
  <si>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</si>
  <si>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</si>
  <si>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</si>
  <si>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</si>
  <si>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</si>
  <si>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</si>
  <si>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</si>
  <si>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</si>
  <si>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</si>
  <si>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</si>
  <si>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</si>
  <si>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</si>
  <si>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</si>
  <si>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</si>
  <si>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</si>
  <si>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</si>
  <si>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</si>
  <si>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</si>
  <si>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</si>
  <si>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</si>
  <si>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</si>
  <si>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</si>
  <si>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</si>
  <si>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</si>
  <si>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</si>
  <si>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</si>
  <si>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</si>
  <si>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</si>
  <si>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</si>
  <si>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</si>
  <si>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</si>
  <si>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</si>
  <si>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</si>
  <si>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</si>
  <si>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</si>
  <si>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</si>
  <si>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</si>
  <si>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</si>
  <si>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</si>
  <si>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</si>
  <si>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</si>
  <si>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</si>
  <si>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</si>
  <si>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</si>
  <si>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</si>
  <si>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</si>
  <si>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</si>
  <si>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</si>
  <si>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</si>
  <si>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</si>
  <si>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</si>
  <si>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</si>
  <si>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</si>
  <si>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</si>
  <si>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</si>
  <si>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</si>
  <si>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</si>
  <si>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</si>
  <si>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</si>
  <si>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</si>
  <si>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</si>
  <si>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</si>
  <si>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</si>
  <si>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</si>
  <si>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</si>
  <si>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</si>
  <si>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</si>
  <si>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</si>
  <si>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</si>
  <si>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</si>
  <si>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</si>
  <si>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</si>
  <si>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</si>
  <si>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</si>
  <si>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</si>
  <si>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</si>
  <si>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</si>
  <si>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</si>
  <si>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</si>
  <si>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</si>
  <si>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</si>
  <si>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</si>
  <si>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</si>
  <si>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</si>
  <si>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</si>
  <si>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</si>
  <si>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</si>
  <si>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</si>
  <si>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</si>
  <si>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</si>
  <si>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</si>
  <si>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</si>
  <si>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</si>
  <si>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</si>
  <si>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</si>
  <si>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</si>
  <si>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</si>
  <si>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</si>
  <si>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</si>
  <si>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</si>
  <si>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</si>
  <si>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</si>
  <si>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</si>
  <si>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</si>
  <si>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</si>
  <si>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</si>
  <si>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</si>
  <si>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</si>
  <si>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</si>
  <si>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</si>
  <si>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</si>
  <si>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</si>
  <si>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</si>
  <si>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</si>
  <si>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</si>
  <si>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</si>
  <si>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</si>
  <si>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</si>
  <si>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</si>
  <si>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</si>
  <si>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</si>
  <si>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</si>
  <si>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</si>
  <si>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</si>
  <si>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</si>
  <si>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</si>
  <si>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</si>
  <si>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</si>
  <si>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</si>
  <si>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</si>
  <si>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</si>
  <si>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</si>
  <si>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</si>
  <si>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</si>
  <si>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</si>
  <si>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</si>
  <si>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</si>
  <si>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</si>
  <si>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</si>
  <si>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</si>
  <si>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</si>
  <si>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</si>
  <si>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</si>
  <si>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</si>
  <si>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</si>
  <si>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</si>
  <si>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</si>
  <si>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</si>
  <si>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</si>
  <si>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</si>
  <si>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</si>
  <si>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</si>
  <si>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</si>
  <si>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</si>
  <si>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</si>
  <si>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</si>
  <si>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</si>
  <si>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</si>
  <si>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</si>
  <si>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</si>
  <si>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</si>
  <si>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</si>
  <si>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</si>
  <si>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</si>
  <si>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</si>
  <si>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</si>
  <si>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</si>
  <si>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</si>
  <si>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</si>
  <si>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</si>
  <si>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</si>
  <si>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</si>
  <si>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</si>
  <si>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</si>
  <si>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</si>
  <si>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</si>
  <si>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</si>
  <si>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</si>
  <si>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</si>
  <si>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</si>
  <si>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</si>
  <si>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</si>
  <si>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</si>
  <si>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</si>
  <si>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</si>
  <si>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</si>
  <si>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</si>
  <si>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</si>
  <si>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</si>
  <si>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</si>
  <si>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</si>
  <si>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</si>
  <si>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</si>
  <si>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</si>
  <si>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</si>
  <si>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</si>
  <si>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</si>
  <si>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</si>
  <si>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</si>
  <si>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</si>
  <si>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</si>
  <si>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</si>
  <si>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</si>
  <si>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</si>
  <si>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</si>
  <si>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</si>
  <si>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</si>
  <si>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</si>
  <si>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</si>
  <si>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</si>
  <si>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</si>
  <si>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</si>
  <si>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</si>
  <si>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</si>
  <si>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</si>
  <si>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</si>
  <si>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</si>
  <si>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</si>
  <si>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</si>
  <si>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</si>
  <si>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</si>
  <si>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</si>
  <si>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</si>
  <si>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</si>
  <si>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</si>
  <si>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</si>
  <si>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</si>
  <si>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</si>
  <si>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</si>
  <si>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</si>
  <si>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</si>
  <si>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</si>
  <si>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</si>
  <si>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</si>
  <si>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</si>
  <si>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</si>
  <si>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</si>
  <si>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</si>
  <si>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</si>
  <si>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</si>
  <si>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</si>
  <si>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</si>
  <si>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</si>
  <si>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</si>
  <si>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</si>
  <si>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</si>
  <si>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</si>
  <si>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</si>
  <si>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</si>
  <si>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</si>
  <si>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</si>
  <si>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</si>
  <si>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</si>
  <si>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</si>
  <si>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</si>
  <si>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</si>
  <si>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</si>
  <si>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</si>
  <si>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</si>
  <si>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</si>
  <si>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</si>
  <si>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</si>
  <si>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</si>
  <si>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</si>
  <si>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</si>
  <si>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</si>
  <si>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</si>
  <si>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</si>
  <si>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</si>
  <si>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</si>
  <si>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</si>
  <si>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</si>
  <si>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</si>
  <si>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</si>
  <si>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</si>
  <si>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</si>
  <si>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</si>
  <si>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</si>
  <si>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</si>
  <si>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</si>
  <si>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</si>
  <si>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</si>
  <si>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</si>
  <si>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</si>
  <si>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</si>
  <si>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</si>
  <si>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</si>
  <si>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</si>
  <si>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</si>
  <si>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</si>
  <si>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</si>
  <si>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</si>
  <si>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</si>
  <si>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</si>
  <si>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</si>
  <si>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</si>
  <si>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</si>
  <si>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</si>
  <si>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</si>
  <si>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</si>
  <si>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</si>
  <si>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</si>
  <si>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</si>
  <si>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</si>
  <si>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</si>
  <si>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</si>
  <si>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</si>
  <si>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</si>
  <si>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</si>
  <si>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</si>
  <si>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</si>
  <si>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</si>
  <si>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</si>
  <si>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</si>
  <si>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</si>
  <si>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</si>
  <si>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</si>
  <si>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</si>
  <si>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</si>
  <si>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</si>
  <si>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</si>
  <si>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</si>
  <si>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</si>
  <si>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</si>
  <si>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</si>
  <si>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</si>
  <si>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</si>
  <si>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</si>
  <si>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</si>
  <si>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</si>
  <si>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</si>
  <si>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</si>
  <si>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</si>
  <si>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</si>
  <si>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</si>
  <si>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</si>
  <si>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</si>
  <si>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</si>
  <si>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</si>
  <si>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</si>
  <si>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</si>
  <si>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</si>
  <si>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</si>
  <si>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</si>
  <si>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</si>
  <si>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</si>
  <si>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</si>
  <si>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</si>
  <si>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</si>
  <si>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</si>
  <si>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</si>
  <si>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</si>
  <si>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</si>
  <si>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</si>
  <si>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</si>
  <si>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</si>
  <si>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</si>
  <si>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</si>
  <si>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</si>
  <si>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</si>
  <si>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</si>
  <si>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</si>
  <si>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</si>
  <si>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</si>
  <si>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</si>
  <si>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</si>
  <si>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</si>
  <si>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</si>
  <si>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</si>
  <si>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</si>
  <si>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</si>
  <si>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</si>
  <si>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</si>
  <si>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</si>
  <si>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</si>
  <si>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</si>
  <si>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</si>
  <si>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</si>
  <si>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</si>
  <si>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</si>
  <si>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</si>
  <si>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</si>
  <si>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</si>
  <si>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</si>
  <si>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</si>
  <si>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</si>
  <si>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</si>
  <si>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</si>
  <si>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</si>
  <si>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</si>
  <si>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</si>
  <si>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</si>
  <si>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</si>
  <si>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</si>
  <si>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</si>
  <si>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</si>
  <si>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</si>
  <si>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</si>
  <si>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</si>
  <si>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</si>
  <si>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</si>
  <si>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</si>
  <si>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</si>
  <si>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</si>
  <si>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</si>
  <si>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</si>
  <si>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</si>
  <si>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</si>
  <si>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</si>
  <si>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</si>
  <si>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</si>
  <si>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</si>
  <si>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</si>
  <si>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</si>
  <si>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</si>
  <si>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</si>
  <si>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</si>
  <si>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</si>
  <si>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</si>
  <si>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</si>
  <si>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</si>
  <si>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</si>
  <si>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</si>
  <si>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</si>
  <si>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</si>
  <si>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</si>
  <si>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</si>
  <si>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</si>
  <si>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</si>
  <si>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</si>
  <si>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</si>
  <si>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</si>
  <si>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</si>
  <si>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</si>
  <si>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</si>
  <si>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</si>
  <si>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</si>
  <si>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</si>
  <si>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</si>
  <si>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</si>
  <si>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</si>
  <si>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</si>
  <si>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</si>
  <si>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</si>
  <si>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</si>
  <si>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</si>
  <si>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</si>
  <si>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</si>
  <si>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</si>
  <si>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</si>
  <si>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</si>
  <si>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</si>
  <si>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</si>
  <si>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</si>
  <si>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</si>
  <si>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</si>
  <si>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</si>
  <si>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</si>
  <si>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</si>
  <si>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</si>
  <si>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</si>
  <si>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</si>
  <si>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</si>
  <si>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</si>
  <si>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</si>
  <si>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</si>
  <si>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</si>
  <si>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</si>
  <si>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</si>
  <si>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</si>
  <si>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</si>
  <si>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</si>
  <si>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</si>
  <si>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</si>
  <si>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</si>
  <si>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</si>
  <si>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</si>
  <si>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</si>
  <si>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</si>
  <si>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</si>
  <si>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</si>
  <si>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</si>
  <si>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</si>
  <si>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</si>
  <si>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</si>
  <si>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</si>
  <si>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</si>
  <si>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</si>
  <si>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</si>
  <si>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</si>
  <si>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</si>
  <si>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</si>
  <si>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</si>
  <si>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</si>
  <si>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</si>
  <si>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</si>
  <si>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</si>
  <si>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</si>
  <si>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</si>
  <si>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</si>
  <si>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</si>
  <si>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</si>
  <si>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</si>
  <si>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</si>
  <si>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</si>
  <si>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</si>
  <si>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</si>
  <si>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</si>
  <si>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</si>
  <si>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</si>
  <si>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</si>
  <si>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</si>
  <si>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</si>
  <si>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</si>
  <si>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</si>
  <si>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</si>
  <si>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</si>
  <si>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</si>
  <si>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</si>
  <si>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</si>
  <si>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</si>
  <si>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</si>
  <si>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</si>
  <si>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</si>
  <si>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</si>
  <si>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</si>
  <si>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</si>
  <si>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</si>
  <si>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</si>
  <si>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</si>
  <si>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</si>
  <si>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</si>
  <si>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</si>
  <si>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</si>
  <si>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</si>
  <si>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</si>
  <si>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</si>
  <si>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</si>
  <si>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</si>
  <si>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</si>
  <si>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</si>
  <si>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</si>
  <si>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</si>
  <si>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</si>
  <si>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</si>
  <si>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</si>
  <si>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</si>
  <si>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</si>
  <si>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</si>
  <si>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</si>
  <si>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</si>
  <si>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</si>
  <si>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</si>
  <si>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</si>
  <si>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</si>
  <si>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</si>
  <si>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</si>
  <si>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</si>
  <si>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</si>
  <si>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</si>
  <si>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</si>
  <si>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</si>
  <si>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</si>
  <si>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</si>
  <si>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</si>
  <si>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</si>
  <si>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</si>
  <si>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</si>
  <si>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</si>
  <si>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</si>
  <si>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</si>
  <si>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</si>
  <si>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</si>
  <si>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</si>
  <si>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</si>
  <si>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</si>
  <si>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</si>
  <si>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</si>
  <si>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</si>
  <si>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</si>
  <si>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</si>
  <si>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</si>
  <si>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</si>
  <si>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</si>
  <si>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</si>
  <si>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</si>
  <si>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</si>
  <si>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</si>
  <si>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</si>
  <si>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</si>
  <si>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</si>
  <si>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</si>
  <si>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</si>
  <si>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</si>
  <si>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</si>
  <si>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</si>
  <si>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</si>
  <si>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</si>
  <si>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</si>
  <si>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</si>
  <si>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</si>
  <si>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</si>
  <si>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</si>
  <si>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</si>
  <si>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</si>
  <si>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</si>
  <si>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</si>
  <si>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</si>
  <si>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</si>
  <si>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</si>
  <si>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</si>
  <si>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</si>
  <si>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</si>
  <si>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</si>
  <si>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</si>
  <si>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</si>
  <si>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</si>
  <si>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</si>
  <si>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</si>
  <si>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</si>
  <si>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</si>
  <si>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</si>
  <si>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</si>
  <si>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</si>
  <si>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</si>
  <si>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</si>
  <si>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</si>
  <si>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</si>
  <si>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</si>
  <si>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</si>
  <si>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</si>
  <si>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</si>
  <si>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</si>
  <si>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</si>
  <si>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</si>
  <si>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</si>
  <si>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</si>
  <si>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</si>
  <si>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V1-R0-02822-02000-4002330</t>
  </si>
  <si>
    <t>Светодиодный светильник VARTON Х-line Up&amp;Down 23 Вт 3000 К 750x63x100 мм металлик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</si>
  <si>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</si>
  <si>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</si>
  <si>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</si>
  <si>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</si>
  <si>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</si>
  <si>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</si>
  <si>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</si>
  <si>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</si>
  <si>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</si>
  <si>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</si>
  <si>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</si>
  <si>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</si>
  <si>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</si>
  <si>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</si>
  <si>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</si>
  <si>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</si>
  <si>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</si>
  <si>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</si>
  <si>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</si>
  <si>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</si>
  <si>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</si>
  <si>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</si>
  <si>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</si>
  <si>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</si>
  <si>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</si>
  <si>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</si>
  <si>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</si>
  <si>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</si>
  <si>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</si>
  <si>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</si>
  <si>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</si>
  <si>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</si>
  <si>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</si>
  <si>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</si>
  <si>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</si>
  <si>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</si>
  <si>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</si>
  <si>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</si>
  <si>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</si>
  <si>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</si>
  <si>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</si>
  <si>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</si>
  <si>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</si>
  <si>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</si>
  <si>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</si>
  <si>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</si>
  <si>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</si>
  <si>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</si>
  <si>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</si>
  <si>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</si>
  <si>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</si>
  <si>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</si>
  <si>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</si>
  <si>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</si>
  <si>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</si>
  <si>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</si>
  <si>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</si>
  <si>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</si>
  <si>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</si>
  <si>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</si>
  <si>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</si>
  <si>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</si>
  <si>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</si>
  <si>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</si>
  <si>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</si>
  <si>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</si>
  <si>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</si>
  <si>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</si>
  <si>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</si>
  <si>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</si>
  <si>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</si>
  <si>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</si>
  <si>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</si>
  <si>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</si>
  <si>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</si>
  <si>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</si>
  <si>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</si>
  <si>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</si>
  <si>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</si>
  <si>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</si>
  <si>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</si>
  <si>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</si>
  <si>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</si>
  <si>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</si>
  <si>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</si>
  <si>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</si>
  <si>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</si>
  <si>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</si>
  <si>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</si>
  <si>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</si>
  <si>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</si>
  <si>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</si>
  <si>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</si>
  <si>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</si>
  <si>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</si>
  <si>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</si>
  <si>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</si>
  <si>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</si>
  <si>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</si>
  <si>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</si>
  <si>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</si>
  <si>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</si>
  <si>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</si>
  <si>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</si>
  <si>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</si>
  <si>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</si>
  <si>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</si>
  <si>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</si>
  <si>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</si>
  <si>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</si>
  <si>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</si>
  <si>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</si>
  <si>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</si>
  <si>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</si>
  <si>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</si>
  <si>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</si>
  <si>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</si>
  <si>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</si>
  <si>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</si>
  <si>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</si>
  <si>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</si>
  <si>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</si>
  <si>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</si>
  <si>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</si>
  <si>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</si>
  <si>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</si>
  <si>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</si>
  <si>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</si>
  <si>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</si>
  <si>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</si>
  <si>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</si>
  <si>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</si>
  <si>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</si>
  <si>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</si>
  <si>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</si>
  <si>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</si>
  <si>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</si>
  <si>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</si>
  <si>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</si>
  <si>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</si>
  <si>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</si>
  <si>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</si>
  <si>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</si>
  <si>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</si>
  <si>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</si>
  <si>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</si>
  <si>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</si>
  <si>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</si>
  <si>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</si>
  <si>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</si>
  <si>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</si>
  <si>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</si>
  <si>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</si>
  <si>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</si>
  <si>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</si>
  <si>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</si>
  <si>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</si>
  <si>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</si>
  <si>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</si>
  <si>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</si>
  <si>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</si>
  <si>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</si>
  <si>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</si>
  <si>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</si>
  <si>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</si>
  <si>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</si>
  <si>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</si>
  <si>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</si>
  <si>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</si>
  <si>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</si>
  <si>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</si>
  <si>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</si>
  <si>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</si>
  <si>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</si>
  <si>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</si>
  <si>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</si>
  <si>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</si>
  <si>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</si>
  <si>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</si>
  <si>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</si>
  <si>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</si>
  <si>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</si>
  <si>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</si>
  <si>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</si>
  <si>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</si>
  <si>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</si>
  <si>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</si>
  <si>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</si>
  <si>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</si>
  <si>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</si>
  <si>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</si>
  <si>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</si>
  <si>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</si>
  <si>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</si>
  <si>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</si>
  <si>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</si>
  <si>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</si>
  <si>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</si>
  <si>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</si>
  <si>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</si>
  <si>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</si>
  <si>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</si>
  <si>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</si>
  <si>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</si>
  <si>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</si>
  <si>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</si>
  <si>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</si>
  <si>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</si>
  <si>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</si>
  <si>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</si>
  <si>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</si>
  <si>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</si>
  <si>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</si>
  <si>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</si>
  <si>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</si>
  <si>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</si>
  <si>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</si>
  <si>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</si>
  <si>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</si>
  <si>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</si>
  <si>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</si>
  <si>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</si>
  <si>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</si>
  <si>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</si>
  <si>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</si>
  <si>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</si>
  <si>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</si>
  <si>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</si>
  <si>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</si>
  <si>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</si>
  <si>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</si>
  <si>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</si>
  <si>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</si>
  <si>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</si>
  <si>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</si>
  <si>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</si>
  <si>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</si>
  <si>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</si>
  <si>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</si>
  <si>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</si>
  <si>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</si>
  <si>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</si>
  <si>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</si>
  <si>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</si>
  <si>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</si>
  <si>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</si>
  <si>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</si>
  <si>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</si>
  <si>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</si>
  <si>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</si>
  <si>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</si>
  <si>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</si>
  <si>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</si>
  <si>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</si>
  <si>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</si>
  <si>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</si>
  <si>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</si>
  <si>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</si>
  <si>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</si>
  <si>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</si>
  <si>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</si>
  <si>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</si>
  <si>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</si>
  <si>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</si>
  <si>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</si>
  <si>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</si>
  <si>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</si>
  <si>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</si>
  <si>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</si>
  <si>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</si>
  <si>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</si>
  <si>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</si>
  <si>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</si>
  <si>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</si>
  <si>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</si>
  <si>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</si>
  <si>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</si>
  <si>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</si>
  <si>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</si>
  <si>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</si>
  <si>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</si>
  <si>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</si>
  <si>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</si>
  <si>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</si>
  <si>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</si>
  <si>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</si>
  <si>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</si>
  <si>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</si>
  <si>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</si>
  <si>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</si>
  <si>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</si>
  <si>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</si>
  <si>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</si>
  <si>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</si>
  <si>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</si>
  <si>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</si>
  <si>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</si>
  <si>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</si>
  <si>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</si>
  <si>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</si>
  <si>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</si>
  <si>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</si>
  <si>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</si>
  <si>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</si>
  <si>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</si>
  <si>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</si>
  <si>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</si>
  <si>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</si>
  <si>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</si>
  <si>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</si>
  <si>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</si>
  <si>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</si>
  <si>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</si>
  <si>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</si>
  <si>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</si>
  <si>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</si>
  <si>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</si>
  <si>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</si>
  <si>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</si>
  <si>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</si>
  <si>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</si>
  <si>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</si>
  <si>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</si>
  <si>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</si>
  <si>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</si>
  <si>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</si>
  <si>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</si>
  <si>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</si>
  <si>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</si>
  <si>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</si>
  <si>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</si>
  <si>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</si>
  <si>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</si>
  <si>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</si>
  <si>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</si>
  <si>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</si>
  <si>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</si>
  <si>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</si>
  <si>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</si>
  <si>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</si>
  <si>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</si>
  <si>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</si>
  <si>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</si>
  <si>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</si>
  <si>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</si>
  <si>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</si>
  <si>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</si>
  <si>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</si>
  <si>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</si>
  <si>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</si>
  <si>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</si>
  <si>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</si>
  <si>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</si>
  <si>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</si>
  <si>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</si>
  <si>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</si>
  <si>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</si>
  <si>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</si>
  <si>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</si>
  <si>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</si>
  <si>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</si>
  <si>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</si>
  <si>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</si>
  <si>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</si>
  <si>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</si>
  <si>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</si>
  <si>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</si>
  <si>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</si>
  <si>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</si>
  <si>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</si>
  <si>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</si>
  <si>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</si>
  <si>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</si>
  <si>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</si>
  <si>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</si>
  <si>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</si>
  <si>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</si>
  <si>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</si>
  <si>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</si>
  <si>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</si>
  <si>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</si>
  <si>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</si>
  <si>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</si>
  <si>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</si>
  <si>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</si>
  <si>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</si>
  <si>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</si>
  <si>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</si>
  <si>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</si>
  <si>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</si>
  <si>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</si>
  <si>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</si>
  <si>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</si>
  <si>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</si>
  <si>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</si>
  <si>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</si>
  <si>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</si>
  <si>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</si>
  <si>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</si>
  <si>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</si>
  <si>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</si>
  <si>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</si>
  <si>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</si>
  <si>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</si>
  <si>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</si>
  <si>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</si>
  <si>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</si>
  <si>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</si>
  <si>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</si>
  <si>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</si>
  <si>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</si>
  <si>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</si>
  <si>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</si>
  <si>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</si>
  <si>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</si>
  <si>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</si>
  <si>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</si>
  <si>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</si>
  <si>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</si>
  <si>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</si>
  <si>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</si>
  <si>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</si>
  <si>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</si>
  <si>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</si>
  <si>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</si>
  <si>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</si>
  <si>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</si>
  <si>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</si>
  <si>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</si>
  <si>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</si>
  <si>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</si>
  <si>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</si>
  <si>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</si>
  <si>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</si>
  <si>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</si>
  <si>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</si>
  <si>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</si>
  <si>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</si>
  <si>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</si>
  <si>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</si>
  <si>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</si>
  <si>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</si>
  <si>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</si>
  <si>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</si>
  <si>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</si>
  <si>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</si>
  <si>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</si>
  <si>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</si>
  <si>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</si>
  <si>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</si>
  <si>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</si>
  <si>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</si>
  <si>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</si>
  <si>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</si>
  <si>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</si>
  <si>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</si>
  <si>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</si>
  <si>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</si>
  <si>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</si>
  <si>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</si>
  <si>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</si>
  <si>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</si>
  <si>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</si>
  <si>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</si>
  <si>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</si>
  <si>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</si>
  <si>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</si>
  <si>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</si>
  <si>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</si>
  <si>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</si>
  <si>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</si>
  <si>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</si>
  <si>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</si>
  <si>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</si>
  <si>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</si>
  <si>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</si>
  <si>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</si>
  <si>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</si>
  <si>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</si>
  <si>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</si>
  <si>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</si>
  <si>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</si>
  <si>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</si>
  <si>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</si>
  <si>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</si>
  <si>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</si>
  <si>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</si>
  <si>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</si>
  <si>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</si>
  <si>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</si>
  <si>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</si>
  <si>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</si>
  <si>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</si>
  <si>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</si>
  <si>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</si>
  <si>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</si>
  <si>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</si>
  <si>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</si>
  <si>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</si>
  <si>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</si>
  <si>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</si>
  <si>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</si>
  <si>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</si>
  <si>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</si>
  <si>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</si>
  <si>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</si>
  <si>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</si>
  <si>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</si>
  <si>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</si>
  <si>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</si>
  <si>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</si>
  <si>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</si>
  <si>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</si>
  <si>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</si>
  <si>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</si>
  <si>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</si>
  <si>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</si>
  <si>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</si>
  <si>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</si>
  <si>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</si>
  <si>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</si>
  <si>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</si>
  <si>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</si>
  <si>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</si>
  <si>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</si>
  <si>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</si>
  <si>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</si>
  <si>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</si>
  <si>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</si>
  <si>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</si>
  <si>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</si>
  <si>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</si>
  <si>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</si>
  <si>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</si>
  <si>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</si>
  <si>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</si>
  <si>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</si>
  <si>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</si>
  <si>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</si>
  <si>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</si>
  <si>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</si>
  <si>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</si>
  <si>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</si>
  <si>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</si>
  <si>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</si>
  <si>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</si>
  <si>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</si>
  <si>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</si>
  <si>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</si>
  <si>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</si>
  <si>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</si>
  <si>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</si>
  <si>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</si>
  <si>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</si>
  <si>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</si>
  <si>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</si>
  <si>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</si>
  <si>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</si>
  <si>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</si>
  <si>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</si>
  <si>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</si>
  <si>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</si>
  <si>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</si>
  <si>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</si>
  <si>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</si>
  <si>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</si>
  <si>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</si>
  <si>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</si>
  <si>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</si>
  <si>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</si>
  <si>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</si>
  <si>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</si>
  <si>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</si>
  <si>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</si>
  <si>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</si>
  <si>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</si>
  <si>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</si>
  <si>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</si>
  <si>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</si>
  <si>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</si>
  <si>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</si>
  <si>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</si>
  <si>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</si>
  <si>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</si>
  <si>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</si>
  <si>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</si>
  <si>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</si>
  <si>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</si>
  <si>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</si>
  <si>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</si>
  <si>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</si>
  <si>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</si>
  <si>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</si>
  <si>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</si>
  <si>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</si>
  <si>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</si>
  <si>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</si>
  <si>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</si>
  <si>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</si>
  <si>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</si>
  <si>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</si>
  <si>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</si>
  <si>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</si>
  <si>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</si>
  <si>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</si>
  <si>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</si>
  <si>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</si>
  <si>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</si>
  <si>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</si>
  <si>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</si>
  <si>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</si>
  <si>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</si>
  <si>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</si>
  <si>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</si>
  <si>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</si>
  <si>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</si>
  <si>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</si>
  <si>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</si>
  <si>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</si>
  <si>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</si>
  <si>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</si>
  <si>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</si>
  <si>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</si>
  <si>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</si>
  <si>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</si>
  <si>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</si>
  <si>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</si>
  <si>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</si>
  <si>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</si>
  <si>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</si>
  <si>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</si>
  <si>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</si>
  <si>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</si>
  <si>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</si>
  <si>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</si>
  <si>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</si>
  <si>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</si>
  <si>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</si>
  <si>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</si>
  <si>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</si>
  <si>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</si>
  <si>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</si>
  <si>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</si>
  <si>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</si>
  <si>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</si>
  <si>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</si>
  <si>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</si>
  <si>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</si>
  <si>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</si>
  <si>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</si>
  <si>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</si>
  <si>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</si>
  <si>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</si>
  <si>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</si>
  <si>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</si>
  <si>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</si>
  <si>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</si>
  <si>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</si>
  <si>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</si>
  <si>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</si>
  <si>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</si>
  <si>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</si>
  <si>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</si>
  <si>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</si>
  <si>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</si>
  <si>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</si>
  <si>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</si>
  <si>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</si>
  <si>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</si>
  <si>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</si>
  <si>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</si>
  <si>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</si>
  <si>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</si>
  <si>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</si>
  <si>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</si>
  <si>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</si>
  <si>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</si>
  <si>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</si>
  <si>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</si>
  <si>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</si>
  <si>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</si>
  <si>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</si>
  <si>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</si>
  <si>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</si>
  <si>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</si>
  <si>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</si>
  <si>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</si>
  <si>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</si>
  <si>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</si>
  <si>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</si>
  <si>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</si>
  <si>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</si>
  <si>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</si>
  <si>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</si>
  <si>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</si>
  <si>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</si>
  <si>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</si>
  <si>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</si>
  <si>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</si>
  <si>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</si>
  <si>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</si>
  <si>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</si>
  <si>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</si>
  <si>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</si>
  <si>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</si>
  <si>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</si>
  <si>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</si>
  <si>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</si>
  <si>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</si>
  <si>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</si>
  <si>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</si>
  <si>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</si>
  <si>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</si>
  <si>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</si>
  <si>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</si>
  <si>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</si>
  <si>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</si>
  <si>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</si>
  <si>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</si>
  <si>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</si>
  <si>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</si>
  <si>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</si>
  <si>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</si>
  <si>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</si>
  <si>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</si>
  <si>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</si>
  <si>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</si>
  <si>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</si>
  <si>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</si>
  <si>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</si>
  <si>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</si>
  <si>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</si>
  <si>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</si>
  <si>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</si>
  <si>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</si>
  <si>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</si>
  <si>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</si>
  <si>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</si>
  <si>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</si>
  <si>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</si>
  <si>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</si>
  <si>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</si>
  <si>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</si>
  <si>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</si>
  <si>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</si>
  <si>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</si>
  <si>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</si>
  <si>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</si>
  <si>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</si>
  <si>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</si>
  <si>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</si>
  <si>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</si>
  <si>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</si>
  <si>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</si>
  <si>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</si>
  <si>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</si>
  <si>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</si>
  <si>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</si>
  <si>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</si>
  <si>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</si>
  <si>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</si>
  <si>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</si>
  <si>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</si>
  <si>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</si>
  <si>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</si>
  <si>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</si>
  <si>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</si>
  <si>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</si>
  <si>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</si>
  <si>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</si>
  <si>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</si>
  <si>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</si>
  <si>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</si>
  <si>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</si>
  <si>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</si>
  <si>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</si>
  <si>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</si>
  <si>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</si>
  <si>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</si>
  <si>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</si>
  <si>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</si>
  <si>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</si>
  <si>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</si>
  <si>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</si>
  <si>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</si>
  <si>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</si>
  <si>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</si>
  <si>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</si>
  <si>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</si>
  <si>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</si>
  <si>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</si>
  <si>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</si>
  <si>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</si>
  <si>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</si>
  <si>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</si>
  <si>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</si>
  <si>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</si>
  <si>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</si>
  <si>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</si>
  <si>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</si>
  <si>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</si>
  <si>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</si>
  <si>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</si>
  <si>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</si>
  <si>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</si>
  <si>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</si>
  <si>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</si>
  <si>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</si>
  <si>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</si>
  <si>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</si>
  <si>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</si>
  <si>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</si>
  <si>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</si>
  <si>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</si>
  <si>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</si>
  <si>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</si>
  <si>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</si>
  <si>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</si>
  <si>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</si>
  <si>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</si>
  <si>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</si>
  <si>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</si>
  <si>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</si>
  <si>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</si>
  <si>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</si>
  <si>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</si>
  <si>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</si>
  <si>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</si>
  <si>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</si>
  <si>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</si>
  <si>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</si>
  <si>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</si>
  <si>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</si>
  <si>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</si>
  <si>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</si>
  <si>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</si>
  <si>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</si>
  <si>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</si>
  <si>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</si>
  <si>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</si>
  <si>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</si>
  <si>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</si>
  <si>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</si>
  <si>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</si>
  <si>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</si>
  <si>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</si>
  <si>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</si>
  <si>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</si>
  <si>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</si>
  <si>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</si>
  <si>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</si>
  <si>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</si>
  <si>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</si>
  <si>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</si>
  <si>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</si>
  <si>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</si>
  <si>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</si>
  <si>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</si>
  <si>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</si>
  <si>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</si>
  <si>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</si>
  <si>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</si>
  <si>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</si>
  <si>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</si>
  <si>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</si>
  <si>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</si>
  <si>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</si>
  <si>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</si>
  <si>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</si>
  <si>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</si>
  <si>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</si>
  <si>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</si>
  <si>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</si>
  <si>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</si>
  <si>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</si>
  <si>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</si>
  <si>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</si>
  <si>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</si>
  <si>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</si>
  <si>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</si>
  <si>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</si>
  <si>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</si>
  <si>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</si>
  <si>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</si>
  <si>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</si>
  <si>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</si>
  <si>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</si>
  <si>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</si>
  <si>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</si>
  <si>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</si>
  <si>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</si>
  <si>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</si>
  <si>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</si>
  <si>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</si>
  <si>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</si>
  <si>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</si>
  <si>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</si>
  <si>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</si>
  <si>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</si>
  <si>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</si>
  <si>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</si>
  <si>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</si>
  <si>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</si>
  <si>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</si>
  <si>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</si>
  <si>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</si>
  <si>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</si>
  <si>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</si>
  <si>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</si>
  <si>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</si>
  <si>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</si>
  <si>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</si>
  <si>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</si>
  <si>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</si>
  <si>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</si>
  <si>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</si>
  <si>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</si>
  <si>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</si>
  <si>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</si>
  <si>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</si>
  <si>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</si>
  <si>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</si>
  <si>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</si>
  <si>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</si>
  <si>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</si>
  <si>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</si>
  <si>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</si>
  <si>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</si>
  <si>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</si>
  <si>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</si>
  <si>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</si>
  <si>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</si>
  <si>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</si>
  <si>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</si>
  <si>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</si>
  <si>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</si>
  <si>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</si>
  <si>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</si>
  <si>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</si>
  <si>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</si>
  <si>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</si>
  <si>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</si>
  <si>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</si>
  <si>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</si>
  <si>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</si>
  <si>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</si>
  <si>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</si>
  <si>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</si>
  <si>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</si>
  <si>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</si>
  <si>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</si>
  <si>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</si>
  <si>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</si>
  <si>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</si>
  <si>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</si>
  <si>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</si>
  <si>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</si>
  <si>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</si>
  <si>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</si>
  <si>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</si>
  <si>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</si>
  <si>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</si>
  <si>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</si>
  <si>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</si>
  <si>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</si>
  <si>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</si>
  <si>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</si>
  <si>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</si>
  <si>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</si>
  <si>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</si>
  <si>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</si>
  <si>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</si>
  <si>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</si>
  <si>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</si>
  <si>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</si>
  <si>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</si>
  <si>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</si>
  <si>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</si>
  <si>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</si>
  <si>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</si>
  <si>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</si>
  <si>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</si>
  <si>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</si>
  <si>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</si>
  <si>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</si>
  <si>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</si>
  <si>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</si>
  <si>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</si>
  <si>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</si>
  <si>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</si>
  <si>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</si>
  <si>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</si>
  <si>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</si>
  <si>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</si>
  <si>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</si>
  <si>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</si>
  <si>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</si>
  <si>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</si>
  <si>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</si>
  <si>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</si>
  <si>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</si>
  <si>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</si>
  <si>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</si>
  <si>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</si>
  <si>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</si>
  <si>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</si>
  <si>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</si>
  <si>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</si>
  <si>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</si>
  <si>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</si>
  <si>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</si>
  <si>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</si>
  <si>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</si>
  <si>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</si>
  <si>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</si>
  <si>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</si>
  <si>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</si>
  <si>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</si>
  <si>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</si>
  <si>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</si>
  <si>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</si>
  <si>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</si>
  <si>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</si>
  <si>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</si>
  <si>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</si>
  <si>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</si>
  <si>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</si>
  <si>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</si>
  <si>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</si>
  <si>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</si>
  <si>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</si>
  <si>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</si>
  <si>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</si>
  <si>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</si>
  <si>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</si>
  <si>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</si>
  <si>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</si>
  <si>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</si>
  <si>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</si>
  <si>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</si>
  <si>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</si>
  <si>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</si>
  <si>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</si>
  <si>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</si>
  <si>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</si>
  <si>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</si>
  <si>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</si>
  <si>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</si>
  <si>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</si>
  <si>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</si>
  <si>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</si>
  <si>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</si>
  <si>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</si>
  <si>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</si>
  <si>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</si>
  <si>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</si>
  <si>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</si>
  <si>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</si>
  <si>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</si>
  <si>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</si>
  <si>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</si>
  <si>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V4-R0-70.0007.UL0-0001</t>
  </si>
  <si>
    <t>Крышка Universal-Line торц-я глухая ширина15мм 1шт</t>
  </si>
  <si>
    <t>V4-R0-70.0007.UL0-0002</t>
  </si>
  <si>
    <t>Крышка Universal-Line торц-я гермоввод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</si>
  <si>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</si>
  <si>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</si>
  <si>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</si>
  <si>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</si>
  <si>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</si>
  <si>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</si>
  <si>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</si>
  <si>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</si>
  <si>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</si>
  <si>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</si>
  <si>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</si>
  <si>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</si>
  <si>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</si>
  <si>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</si>
  <si>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</si>
  <si>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</si>
  <si>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</si>
  <si>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</si>
  <si>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</si>
  <si>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</si>
  <si>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</si>
  <si>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</si>
  <si>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</si>
  <si>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</si>
  <si>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</si>
  <si>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</si>
  <si>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</si>
  <si>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</si>
  <si>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</si>
  <si>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</si>
  <si>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</si>
  <si>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</si>
  <si>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</si>
  <si>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</si>
  <si>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</si>
  <si>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</si>
  <si>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</si>
  <si>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</si>
  <si>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</si>
  <si>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</si>
  <si>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</si>
  <si>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</si>
  <si>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</si>
  <si>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</si>
  <si>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</si>
  <si>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</si>
  <si>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</si>
  <si>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</si>
  <si>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</si>
  <si>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</si>
  <si>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</si>
  <si>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</si>
  <si>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</si>
  <si>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</si>
  <si>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</si>
  <si>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</si>
  <si>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</si>
  <si>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</si>
  <si>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</si>
  <si>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</si>
  <si>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</si>
  <si>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</si>
  <si>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</si>
  <si>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</si>
  <si>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</si>
  <si>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</si>
  <si>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</si>
  <si>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</si>
  <si>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</si>
  <si>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</si>
  <si>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</si>
  <si>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</si>
  <si>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</si>
  <si>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</si>
  <si>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</si>
  <si>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</si>
  <si>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</si>
  <si>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</si>
  <si>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</si>
  <si>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</si>
  <si>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</si>
  <si>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</si>
  <si>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</si>
  <si>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</si>
  <si>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</si>
  <si>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</si>
  <si>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</si>
  <si>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</si>
  <si>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</si>
  <si>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</si>
  <si>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</si>
  <si>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</si>
  <si>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</si>
  <si>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</si>
  <si>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</si>
  <si>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</si>
  <si>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</si>
  <si>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</si>
  <si>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</si>
  <si>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</si>
  <si>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</si>
  <si>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</si>
  <si>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</si>
  <si>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</si>
  <si>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</si>
  <si>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</si>
  <si>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</si>
  <si>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</si>
  <si>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</si>
  <si>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</si>
  <si>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</si>
  <si>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</si>
  <si>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</si>
  <si>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</si>
  <si>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</si>
  <si>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</si>
  <si>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</si>
  <si>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</si>
  <si>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</si>
  <si>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</si>
  <si>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</si>
  <si>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</si>
  <si>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</si>
  <si>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</si>
  <si>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</si>
  <si>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</si>
  <si>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</si>
  <si>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</si>
  <si>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</si>
  <si>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</si>
  <si>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</si>
  <si>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</si>
  <si>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</si>
  <si>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</si>
  <si>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</si>
  <si>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</si>
  <si>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</si>
  <si>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</si>
  <si>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</si>
  <si>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</si>
  <si>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</si>
  <si>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</si>
  <si>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</si>
  <si>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</si>
  <si>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</si>
  <si>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</si>
  <si>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</si>
  <si>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</si>
  <si>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</si>
  <si>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</si>
  <si>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</si>
  <si>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</si>
  <si>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</si>
  <si>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</si>
  <si>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</si>
  <si>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</si>
  <si>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</si>
  <si>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</si>
  <si>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</si>
  <si>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</si>
  <si>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</si>
  <si>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</si>
  <si>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</si>
  <si>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</si>
  <si>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</si>
  <si>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</si>
  <si>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</si>
  <si>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</si>
  <si>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</si>
  <si>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</si>
  <si>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</si>
  <si>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</si>
  <si>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</si>
  <si>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</si>
  <si>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</si>
  <si>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</si>
  <si>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</si>
  <si>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</si>
  <si>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</si>
  <si>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</si>
  <si>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</si>
  <si>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</si>
  <si>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</si>
  <si>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</si>
  <si>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</si>
  <si>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</si>
  <si>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</si>
  <si>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</si>
  <si>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</si>
  <si>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</si>
  <si>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</si>
  <si>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</si>
  <si>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</si>
  <si>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</si>
  <si>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</si>
  <si>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</si>
  <si>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</si>
  <si>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</si>
  <si>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</si>
  <si>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</si>
  <si>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</si>
  <si>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</si>
  <si>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</si>
  <si>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</si>
  <si>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</si>
  <si>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</si>
  <si>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</si>
  <si>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</si>
  <si>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</si>
  <si>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</si>
  <si>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</si>
  <si>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</si>
  <si>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</si>
  <si>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</si>
  <si>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</si>
  <si>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</si>
  <si>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</si>
  <si>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</si>
  <si>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</si>
  <si>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</si>
  <si>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</si>
  <si>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</si>
  <si>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</si>
  <si>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</si>
  <si>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</si>
  <si>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</si>
  <si>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</si>
  <si>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</si>
  <si>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</si>
  <si>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</si>
  <si>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</si>
  <si>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</si>
  <si>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</si>
  <si>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</si>
  <si>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</si>
  <si>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</si>
  <si>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</si>
  <si>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</si>
  <si>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</si>
  <si>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</si>
  <si>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</si>
  <si>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</si>
  <si>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</si>
  <si>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</si>
  <si>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</si>
  <si>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</si>
  <si>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</si>
  <si>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</si>
  <si>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</si>
  <si>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</si>
  <si>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</si>
  <si>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</si>
  <si>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</si>
  <si>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</si>
  <si>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</si>
  <si>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</si>
  <si>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</si>
  <si>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</si>
  <si>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</si>
  <si>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</si>
  <si>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</si>
  <si>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</si>
  <si>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</si>
  <si>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</si>
  <si>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</si>
  <si>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</si>
  <si>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</si>
  <si>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</si>
  <si>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</si>
  <si>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</si>
  <si>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</si>
  <si>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</si>
  <si>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</si>
  <si>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</si>
  <si>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</si>
  <si>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</si>
  <si>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</si>
  <si>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</si>
  <si>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</si>
  <si>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</si>
  <si>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</si>
  <si>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</si>
  <si>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</si>
  <si>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</si>
  <si>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</si>
  <si>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</si>
  <si>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</si>
  <si>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</si>
  <si>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</si>
  <si>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</si>
  <si>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</si>
  <si>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</si>
  <si>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</si>
  <si>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</si>
  <si>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</si>
  <si>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</si>
  <si>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</si>
  <si>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</si>
  <si>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</si>
  <si>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</si>
  <si>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</si>
  <si>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</si>
  <si>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</si>
  <si>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</si>
  <si>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</si>
  <si>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</si>
  <si>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</si>
  <si>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</si>
  <si>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</si>
  <si>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</si>
  <si>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</si>
  <si>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</si>
  <si>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</si>
  <si>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</si>
  <si>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</si>
  <si>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</si>
  <si>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</si>
  <si>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</si>
  <si>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</si>
  <si>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</si>
  <si>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</si>
  <si>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</si>
  <si>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</si>
  <si>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</si>
  <si>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</si>
  <si>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</si>
  <si>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</si>
  <si>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</si>
  <si>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</si>
  <si>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</si>
  <si>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</si>
  <si>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</si>
  <si>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</si>
  <si>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</si>
  <si>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</si>
  <si>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</si>
  <si>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</si>
  <si>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</si>
  <si>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</si>
  <si>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</si>
  <si>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</si>
  <si>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</si>
  <si>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</si>
  <si>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</si>
  <si>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</si>
  <si>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</si>
  <si>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</si>
  <si>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</si>
  <si>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</si>
  <si>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</si>
  <si>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</si>
  <si>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</si>
  <si>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</si>
  <si>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</si>
  <si>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</si>
  <si>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</si>
  <si>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</si>
  <si>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</si>
  <si>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</si>
  <si>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</si>
  <si>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</si>
  <si>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</si>
  <si>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</si>
  <si>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</si>
  <si>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</si>
  <si>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</si>
  <si>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</si>
  <si>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</si>
  <si>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</si>
  <si>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</si>
  <si>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</si>
  <si>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</si>
  <si>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</si>
  <si>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</si>
  <si>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</si>
  <si>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</si>
  <si>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</si>
  <si>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</si>
  <si>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</si>
  <si>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</si>
  <si>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</si>
  <si>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</si>
  <si>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</si>
  <si>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</si>
  <si>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</si>
  <si>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</si>
  <si>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</si>
  <si>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</si>
  <si>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</si>
  <si>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</si>
  <si>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</si>
  <si>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</si>
  <si>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</si>
  <si>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</si>
  <si>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</si>
  <si>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</si>
  <si>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</si>
  <si>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</si>
  <si>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</si>
  <si>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</si>
  <si>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</si>
  <si>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</si>
  <si>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</si>
  <si>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</si>
  <si>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</si>
  <si>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</si>
  <si>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</si>
  <si>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</si>
  <si>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</si>
  <si>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</si>
  <si>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</si>
  <si>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</si>
  <si>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</si>
  <si>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</si>
  <si>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</si>
  <si>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</si>
  <si>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</si>
  <si>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</si>
  <si>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</si>
  <si>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</si>
  <si>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</si>
  <si>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</si>
  <si>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</si>
  <si>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</si>
  <si>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</si>
  <si>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</si>
  <si>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</si>
  <si>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</si>
  <si>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</si>
  <si>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</si>
  <si>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</si>
  <si>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</si>
  <si>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</si>
  <si>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</si>
  <si>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</si>
  <si>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</si>
  <si>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</si>
  <si>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</si>
  <si>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</si>
  <si>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</si>
  <si>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</si>
  <si>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</si>
  <si>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</si>
  <si>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</si>
  <si>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</si>
  <si>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</si>
  <si>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</si>
  <si>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</si>
  <si>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</si>
  <si>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</si>
  <si>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</si>
  <si>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</si>
  <si>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</si>
  <si>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</si>
  <si>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</si>
  <si>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</si>
  <si>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</si>
  <si>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</si>
  <si>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</si>
  <si>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</si>
  <si>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</si>
  <si>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</si>
  <si>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</si>
  <si>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</si>
  <si>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</si>
  <si>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</si>
  <si>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</si>
  <si>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</si>
  <si>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</si>
  <si>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</si>
  <si>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</si>
  <si>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</si>
  <si>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</si>
  <si>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</si>
  <si>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</si>
  <si>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</si>
  <si>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</si>
  <si>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</si>
  <si>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</si>
  <si>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</si>
  <si>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</si>
  <si>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</si>
  <si>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</si>
  <si>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</si>
  <si>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</si>
  <si>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</si>
  <si>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</si>
  <si>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</si>
  <si>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</si>
  <si>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</si>
  <si>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</si>
  <si>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</si>
  <si>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</si>
  <si>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</si>
  <si>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</si>
  <si>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</si>
  <si>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</si>
  <si>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</si>
  <si>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</si>
  <si>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</si>
  <si>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</si>
  <si>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</si>
  <si>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</si>
  <si>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</si>
  <si>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</si>
  <si>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</si>
  <si>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</si>
  <si>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</si>
  <si>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</si>
  <si>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</si>
  <si>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</si>
  <si>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</si>
  <si>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</si>
  <si>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</si>
  <si>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</si>
  <si>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</si>
  <si>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</si>
  <si>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</si>
  <si>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</si>
  <si>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</si>
  <si>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</si>
  <si>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</si>
  <si>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</si>
  <si>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</si>
  <si>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</si>
  <si>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</si>
  <si>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</si>
  <si>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</si>
  <si>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</si>
  <si>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</si>
  <si>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</si>
  <si>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</si>
  <si>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</si>
  <si>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</si>
  <si>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</si>
  <si>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</si>
  <si>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</si>
  <si>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</si>
  <si>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</si>
  <si>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</si>
  <si>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</si>
  <si>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</si>
  <si>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</si>
  <si>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</si>
  <si>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</si>
  <si>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</si>
  <si>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</si>
  <si>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</si>
  <si>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</si>
  <si>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</si>
  <si>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</si>
  <si>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</si>
  <si>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</si>
  <si>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</si>
  <si>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</si>
  <si>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</si>
  <si>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</si>
  <si>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</si>
  <si>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</si>
  <si>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</si>
  <si>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</si>
  <si>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</si>
  <si>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</si>
  <si>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</si>
  <si>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</si>
  <si>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</si>
  <si>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</si>
  <si>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</si>
  <si>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</si>
  <si>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</si>
  <si>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</si>
  <si>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</si>
  <si>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</si>
  <si>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</si>
  <si>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</si>
  <si>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</si>
  <si>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</si>
  <si>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</si>
  <si>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</si>
  <si>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</si>
  <si>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</si>
  <si>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</si>
  <si>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</si>
  <si>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</si>
  <si>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</si>
  <si>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</si>
  <si>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</si>
  <si>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</si>
  <si>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</si>
  <si>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</si>
  <si>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</si>
  <si>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</si>
  <si>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</si>
  <si>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</si>
  <si>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</si>
  <si>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</si>
  <si>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</si>
  <si>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</si>
  <si>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</si>
  <si>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</si>
  <si>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</si>
  <si>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</si>
  <si>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</si>
  <si>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</si>
  <si>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</si>
  <si>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</si>
  <si>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</si>
  <si>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</si>
  <si>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</si>
  <si>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</si>
  <si>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</si>
  <si>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</si>
  <si>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</si>
  <si>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</si>
  <si>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</si>
  <si>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</si>
  <si>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</si>
  <si>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</si>
  <si>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</si>
  <si>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</si>
  <si>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</si>
  <si>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</si>
  <si>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</si>
  <si>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</si>
  <si>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</si>
  <si>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</si>
  <si>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</si>
  <si>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</si>
  <si>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</si>
  <si>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</si>
  <si>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</si>
  <si>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</si>
  <si>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</si>
  <si>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</si>
  <si>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</si>
  <si>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</si>
  <si>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</si>
  <si>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</si>
  <si>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</si>
  <si>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</si>
  <si>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</si>
  <si>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</si>
  <si>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</si>
  <si>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</si>
  <si>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</si>
  <si>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</si>
  <si>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</si>
  <si>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</si>
  <si>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</si>
  <si>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</si>
  <si>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</si>
  <si>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</si>
  <si>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</si>
  <si>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</si>
  <si>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</si>
  <si>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</si>
  <si>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</si>
  <si>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</si>
  <si>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</si>
  <si>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</si>
  <si>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</si>
  <si>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</si>
  <si>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</si>
  <si>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</si>
  <si>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</si>
  <si>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</si>
  <si>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</si>
  <si>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</si>
  <si>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</si>
  <si>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</si>
  <si>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</si>
  <si>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</si>
  <si>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</si>
  <si>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</si>
  <si>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</si>
  <si>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</si>
  <si>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</si>
  <si>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</si>
  <si>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</si>
  <si>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</si>
  <si>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</si>
  <si>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</si>
  <si>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</si>
  <si>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</si>
  <si>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</si>
  <si>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</si>
  <si>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</si>
  <si>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</si>
  <si>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</si>
  <si>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</si>
  <si>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</si>
  <si>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</si>
  <si>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</si>
  <si>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</si>
  <si>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</si>
  <si>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</si>
  <si>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</si>
  <si>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</si>
  <si>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</si>
  <si>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</si>
  <si>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</si>
  <si>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</si>
  <si>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</si>
  <si>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</si>
  <si>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</si>
  <si>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</si>
  <si>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</si>
  <si>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</si>
  <si>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</si>
  <si>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</si>
  <si>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</si>
  <si>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</si>
  <si>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</si>
  <si>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</si>
  <si>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</si>
  <si>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</si>
  <si>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</si>
  <si>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</si>
  <si>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</si>
  <si>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</si>
  <si>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</si>
  <si>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</si>
  <si>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</si>
  <si>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</si>
  <si>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</si>
  <si>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</si>
  <si>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</si>
  <si>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</si>
  <si>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</si>
  <si>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</si>
  <si>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</si>
  <si>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</si>
  <si>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</si>
  <si>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</si>
  <si>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</si>
  <si>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</si>
  <si>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</si>
  <si>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</si>
  <si>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</si>
  <si>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</si>
  <si>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</si>
  <si>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</si>
  <si>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</si>
  <si>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</si>
  <si>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</si>
  <si>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</si>
  <si>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</si>
  <si>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</si>
  <si>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</si>
  <si>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</si>
  <si>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</si>
  <si>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</si>
  <si>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</si>
  <si>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</si>
  <si>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</si>
  <si>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</si>
  <si>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</si>
  <si>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</si>
  <si>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</si>
  <si>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</si>
  <si>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</si>
  <si>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</si>
  <si>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</si>
  <si>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</si>
  <si>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</si>
  <si>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</si>
  <si>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</si>
  <si>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</si>
  <si>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</si>
  <si>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</si>
  <si>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</si>
  <si>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</si>
  <si>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</si>
  <si>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</si>
  <si>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</si>
  <si>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</si>
  <si>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</si>
  <si>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</si>
  <si>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</si>
  <si>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</si>
  <si>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</si>
  <si>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</si>
  <si>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</si>
  <si>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</si>
  <si>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</si>
  <si>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</si>
  <si>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</si>
  <si>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</si>
  <si>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</si>
  <si>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</si>
  <si>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</si>
  <si>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</si>
  <si>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</si>
  <si>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</si>
  <si>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</si>
  <si>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</si>
  <si>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</si>
  <si>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</si>
  <si>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</si>
  <si>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</si>
  <si>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</si>
  <si>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</si>
  <si>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</si>
  <si>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</si>
  <si>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</si>
  <si>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</si>
  <si>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</si>
  <si>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</si>
  <si>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</si>
  <si>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</si>
  <si>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</si>
  <si>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</si>
  <si>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</si>
  <si>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</si>
  <si>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</si>
  <si>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</si>
  <si>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</si>
  <si>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</si>
  <si>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</si>
  <si>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</si>
  <si>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</si>
  <si>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</si>
  <si>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</si>
  <si>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</si>
  <si>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</si>
  <si>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</si>
  <si>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</si>
  <si>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</si>
  <si>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</si>
  <si>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</si>
  <si>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</si>
  <si>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</si>
  <si>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</si>
  <si>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</si>
  <si>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</si>
  <si>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</si>
  <si>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</si>
  <si>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</si>
  <si>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</si>
  <si>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</si>
  <si>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</si>
  <si>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</si>
  <si>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</si>
  <si>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</si>
  <si>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</si>
  <si>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</si>
  <si>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</si>
  <si>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</si>
  <si>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</si>
  <si>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</si>
  <si>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</si>
  <si>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</si>
  <si>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</si>
  <si>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</si>
  <si>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</si>
  <si>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</si>
  <si>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</si>
  <si>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</si>
  <si>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</si>
  <si>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</si>
  <si>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</si>
  <si>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</si>
  <si>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</si>
  <si>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</si>
  <si>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</si>
  <si>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</si>
  <si>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</si>
  <si>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</si>
  <si>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</si>
  <si>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</si>
  <si>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</si>
  <si>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</si>
  <si>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</si>
  <si>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</si>
  <si>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</si>
  <si>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</si>
  <si>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</si>
  <si>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</si>
  <si>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</si>
  <si>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</si>
  <si>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</si>
  <si>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</si>
  <si>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</si>
  <si>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</si>
  <si>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</si>
  <si>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</si>
  <si>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</si>
  <si>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</si>
  <si>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</si>
  <si>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</si>
  <si>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</si>
  <si>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</si>
  <si>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</si>
  <si>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</si>
  <si>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</si>
  <si>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</si>
  <si>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</si>
  <si>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</si>
  <si>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</si>
  <si>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</si>
  <si>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</si>
  <si>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</si>
  <si>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</si>
  <si>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</si>
  <si>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</si>
  <si>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</si>
  <si>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</si>
  <si>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</si>
  <si>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</si>
  <si>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</si>
  <si>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</si>
  <si>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</si>
  <si>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</si>
  <si>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</si>
  <si>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</si>
  <si>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</si>
  <si>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</si>
  <si>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</si>
  <si>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</si>
  <si>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</si>
  <si>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</si>
  <si>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</si>
  <si>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</si>
  <si>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</si>
  <si>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</si>
  <si>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</si>
  <si>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</si>
  <si>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</si>
  <si>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</si>
  <si>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</si>
  <si>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</si>
  <si>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</si>
  <si>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</si>
  <si>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</si>
  <si>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</si>
  <si>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</si>
  <si>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</si>
  <si>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</si>
  <si>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</si>
  <si>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</si>
  <si>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</si>
  <si>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</si>
  <si>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</si>
  <si>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</si>
  <si>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</si>
  <si>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</si>
  <si>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</si>
  <si>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</si>
  <si>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</si>
  <si>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</si>
  <si>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</si>
  <si>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</si>
  <si>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</si>
  <si>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</si>
  <si>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</si>
  <si>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</si>
  <si>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</si>
  <si>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</si>
  <si>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</si>
  <si>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</si>
  <si>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</si>
  <si>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</si>
  <si>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</si>
  <si>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</si>
  <si>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</si>
  <si>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</si>
  <si>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</si>
  <si>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</si>
  <si>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</si>
  <si>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</si>
  <si>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</si>
  <si>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</si>
  <si>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</si>
  <si>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</si>
  <si>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</si>
  <si>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</si>
  <si>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</si>
  <si>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</si>
  <si>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</si>
  <si>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</si>
  <si>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</si>
  <si>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</si>
  <si>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</si>
  <si>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</si>
  <si>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</si>
  <si>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</si>
  <si>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</si>
  <si>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</si>
  <si>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</si>
  <si>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</si>
  <si>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</si>
  <si>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</si>
  <si>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</si>
  <si>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</si>
  <si>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</si>
  <si>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</si>
  <si>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</si>
  <si>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</si>
  <si>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</si>
  <si>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</si>
  <si>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</si>
  <si>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</si>
  <si>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</si>
  <si>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</si>
  <si>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</si>
  <si>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</si>
  <si>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</si>
  <si>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</si>
  <si>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</si>
  <si>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</si>
  <si>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</si>
  <si>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</si>
  <si>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</si>
  <si>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</si>
  <si>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</si>
  <si>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</si>
  <si>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</si>
  <si>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</si>
  <si>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</si>
  <si>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</si>
  <si>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</si>
  <si>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</si>
  <si>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</si>
  <si>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</si>
  <si>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</si>
  <si>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</si>
  <si>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</si>
  <si>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</si>
  <si>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</si>
  <si>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</si>
  <si>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</si>
  <si>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</si>
  <si>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</si>
  <si>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</si>
  <si>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</si>
  <si>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</si>
  <si>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</si>
  <si>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</si>
  <si>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</si>
  <si>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</si>
  <si>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</si>
  <si>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</si>
  <si>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</si>
  <si>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</si>
  <si>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</si>
  <si>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</si>
  <si>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</si>
  <si>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</si>
  <si>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</si>
  <si>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</si>
  <si>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</si>
  <si>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</si>
  <si>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</si>
  <si>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</si>
  <si>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</si>
  <si>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</si>
  <si>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</si>
  <si>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</si>
  <si>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</si>
  <si>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</si>
  <si>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</si>
  <si>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</si>
  <si>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</si>
  <si>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</si>
  <si>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</si>
  <si>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</si>
  <si>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</si>
  <si>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</si>
  <si>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</si>
  <si>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</si>
  <si>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</si>
  <si>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</si>
  <si>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</si>
  <si>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</si>
  <si>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</si>
  <si>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</si>
  <si>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</si>
  <si>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</si>
  <si>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</si>
  <si>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</si>
  <si>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</si>
  <si>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</si>
  <si>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</si>
  <si>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</si>
  <si>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</si>
  <si>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</si>
  <si>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</si>
  <si>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</si>
  <si>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</si>
  <si>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V1-R0-70429-31L14-2303630</t>
  </si>
  <si>
    <t>Светодиодный светильник Mercury LED Mall "ВАРТОН" 885*66*58 мм 92°x35°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</si>
  <si>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</si>
  <si>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</si>
  <si>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</si>
  <si>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</si>
  <si>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</si>
  <si>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</si>
  <si>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</si>
  <si>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</si>
  <si>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</si>
  <si>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</si>
  <si>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</si>
  <si>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</si>
  <si>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</si>
  <si>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</si>
  <si>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</si>
  <si>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</si>
  <si>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</si>
  <si>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</si>
  <si>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</si>
  <si>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</si>
  <si>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</si>
  <si>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</si>
  <si>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</si>
  <si>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</si>
  <si>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</si>
  <si>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</si>
  <si>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</si>
  <si>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</si>
  <si>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</si>
  <si>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</si>
  <si>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</si>
  <si>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</si>
  <si>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</si>
  <si>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</si>
  <si>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</si>
  <si>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</si>
  <si>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</si>
  <si>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</si>
  <si>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</si>
  <si>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</si>
  <si>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</si>
  <si>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</si>
  <si>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</si>
  <si>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V1-R0-70429-31L17-2304840</t>
  </si>
  <si>
    <t>Светодиодный светильник Mercury LED Mall "ВАРТОН" 885*66*58 мм кососвет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</si>
  <si>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</si>
  <si>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</si>
  <si>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</si>
  <si>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</si>
  <si>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</si>
  <si>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</si>
  <si>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</si>
  <si>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</si>
  <si>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</si>
  <si>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</si>
  <si>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</si>
  <si>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</si>
  <si>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</si>
  <si>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</si>
  <si>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</si>
  <si>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</si>
  <si>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</si>
  <si>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</si>
  <si>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</si>
  <si>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</si>
  <si>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</si>
  <si>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</si>
  <si>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</si>
  <si>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</si>
  <si>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</si>
  <si>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</si>
  <si>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</si>
  <si>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</si>
  <si>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</si>
  <si>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</si>
  <si>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</si>
  <si>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</si>
  <si>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</si>
  <si>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</si>
  <si>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</si>
  <si>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</si>
  <si>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</si>
  <si>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</si>
  <si>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</si>
  <si>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</si>
  <si>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</si>
  <si>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</si>
  <si>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</si>
  <si>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</si>
  <si>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</si>
  <si>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</si>
  <si>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</si>
  <si>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</si>
  <si>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</si>
  <si>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</si>
  <si>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</si>
  <si>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</si>
  <si>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</si>
  <si>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</si>
  <si>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</si>
  <si>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</si>
  <si>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</si>
  <si>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V1-R0-70430-31G02-2304440</t>
  </si>
  <si>
    <t>Светодиодный светильник Mercury LED Mall "ВАРТОН" 1170*66*58 мм опал 44W 4000К</t>
  </si>
  <si>
    <t>V1-R0-70430-31L14-2304440</t>
  </si>
  <si>
    <t>Светодиодный светильник Mercury LED Mall "ВАРТОН" 1170*66*58 мм 92°x35°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</si>
  <si>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</si>
  <si>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</si>
  <si>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</si>
  <si>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</si>
  <si>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</si>
  <si>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</si>
  <si>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V1-R0-70430-31L16-2304440</t>
  </si>
  <si>
    <t>Светодиодный светильник Mercury LED Mall "ВАРТОН" 1170*66*58 мм ассиметрия 44W 4000К</t>
  </si>
  <si>
    <t>V1-R0-70430-31L12-2304440</t>
  </si>
  <si>
    <t>Светодиодный светильник Mercury LED Mall "ВАРТОН" 1170*66*58 мм 89°x115°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</si>
  <si>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</si>
  <si>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</si>
  <si>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</si>
  <si>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</si>
  <si>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</si>
  <si>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</si>
  <si>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</si>
  <si>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</si>
  <si>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</si>
  <si>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</si>
  <si>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</si>
  <si>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V1-R0-70430-31L12-2306230</t>
  </si>
  <si>
    <t>Светодиодный светильник Mercury LED Mall "ВАРТОН" 1170*66*58 мм 89°x115° 62W 3000К</t>
  </si>
  <si>
    <t>V1-R0-70430-31L17-2306230</t>
  </si>
  <si>
    <t>Светодиодный светильник Mercury LED Mall "ВАРТОН" 1170*66*58 мм кососвет 62W 3000К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</si>
  <si>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</si>
  <si>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</si>
  <si>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</si>
  <si>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</si>
  <si>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</si>
  <si>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</si>
  <si>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</si>
  <si>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</si>
  <si>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V1-R0-70430-31L15-2306240</t>
  </si>
  <si>
    <t>Светодиодный светильник Mercury LED Mall "ВАРТОН" 1170*66*58 мм узкая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</si>
  <si>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</si>
  <si>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</si>
  <si>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</si>
  <si>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</si>
  <si>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</si>
  <si>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</si>
  <si>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</si>
  <si>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</si>
  <si>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</si>
  <si>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</si>
  <si>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</si>
  <si>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</si>
  <si>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</si>
  <si>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</si>
  <si>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</si>
  <si>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</si>
  <si>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</si>
  <si>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</si>
  <si>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</si>
  <si>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</si>
  <si>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</si>
  <si>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</si>
  <si>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</si>
  <si>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V1-R0-70150-31L13-2304440</t>
  </si>
  <si>
    <t>Светодиодный светильник Mercury LED Mall "ВАРТОН" 1460*66*58 мм 58°x121° 44W 4000К</t>
  </si>
  <si>
    <t>V1-R0-70150-31L17-2304440</t>
  </si>
  <si>
    <t>Светодиодный светильник Mercury LED Mall "ВАРТОН" 1460*66*58 мм кососвет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</si>
  <si>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</si>
  <si>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</si>
  <si>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</si>
  <si>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</si>
  <si>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</si>
  <si>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</si>
  <si>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</si>
  <si>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</si>
  <si>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</si>
  <si>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</si>
  <si>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V1-R0-70150-31L17-2305640</t>
  </si>
  <si>
    <t>Светодиодный светильник Mercury LED Mall "ВАРТОН" 1460*66*58 мм кососвет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</si>
  <si>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</si>
  <si>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</si>
  <si>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</si>
  <si>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</si>
  <si>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V1-R0-70150-31L15-2305640</t>
  </si>
  <si>
    <t>Светодиодный светильник Mercury LED Mall "ВАРТОН" 1460*66*58 мм узкая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</si>
  <si>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</si>
  <si>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</si>
  <si>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</si>
  <si>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</si>
  <si>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</si>
  <si>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</si>
  <si>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</si>
  <si>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</si>
  <si>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</si>
  <si>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</si>
  <si>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</si>
  <si>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</si>
  <si>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</si>
  <si>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</si>
  <si>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</si>
  <si>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</si>
  <si>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</si>
  <si>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</si>
  <si>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</si>
  <si>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</si>
  <si>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</si>
  <si>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</si>
  <si>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</si>
  <si>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</si>
  <si>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V1-R0-70150-31L17-2308040</t>
  </si>
  <si>
    <t>Светодиодный светильник Mercury LED Mall "ВАРТОН" 1460*66*58 мм кососвет 80W 4000К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</si>
  <si>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</si>
  <si>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</si>
  <si>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</si>
  <si>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</si>
  <si>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</si>
  <si>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</si>
  <si>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</si>
  <si>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</si>
  <si>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</si>
  <si>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</si>
  <si>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</si>
  <si>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</si>
  <si>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</si>
  <si>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</si>
  <si>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</si>
  <si>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</si>
  <si>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</si>
  <si>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</si>
  <si>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</si>
  <si>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</si>
  <si>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</si>
  <si>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</si>
  <si>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</si>
  <si>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</si>
  <si>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</si>
  <si>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</si>
  <si>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</si>
  <si>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</si>
  <si>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</si>
  <si>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</si>
  <si>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</si>
  <si>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</si>
  <si>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</si>
  <si>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</si>
  <si>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</si>
  <si>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</si>
  <si>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</si>
  <si>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</si>
  <si>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</si>
  <si>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</si>
  <si>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</si>
  <si>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</si>
  <si>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</si>
  <si>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</si>
  <si>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</si>
  <si>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</si>
  <si>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</si>
  <si>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</si>
  <si>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</si>
  <si>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</si>
  <si>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</si>
  <si>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</si>
  <si>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</si>
  <si>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</si>
  <si>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</si>
  <si>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</si>
  <si>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</si>
  <si>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</si>
  <si>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</si>
  <si>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</si>
  <si>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</si>
  <si>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</si>
  <si>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</si>
  <si>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</si>
  <si>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</si>
  <si>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</si>
  <si>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</si>
  <si>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</si>
  <si>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</si>
  <si>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</si>
  <si>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</si>
  <si>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</si>
  <si>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</si>
  <si>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</si>
  <si>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</si>
  <si>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</si>
  <si>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</si>
  <si>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</si>
  <si>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</si>
  <si>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</si>
  <si>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</si>
  <si>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</si>
  <si>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</si>
  <si>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</si>
  <si>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</si>
  <si>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</si>
  <si>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</si>
  <si>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</si>
  <si>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</si>
  <si>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</si>
  <si>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</si>
  <si>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</si>
  <si>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</si>
  <si>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</si>
  <si>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</si>
  <si>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</si>
  <si>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</si>
  <si>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</si>
  <si>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</si>
  <si>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</si>
  <si>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</si>
  <si>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</si>
  <si>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</si>
  <si>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</si>
  <si>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</si>
  <si>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</si>
  <si>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</si>
  <si>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</si>
  <si>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</si>
  <si>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</si>
  <si>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</si>
  <si>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</si>
  <si>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</si>
  <si>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</si>
  <si>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</si>
  <si>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</si>
  <si>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</si>
  <si>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</si>
  <si>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</si>
  <si>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</si>
  <si>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</si>
  <si>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</si>
  <si>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</si>
  <si>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</si>
  <si>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</si>
  <si>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</si>
  <si>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</si>
  <si>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</si>
  <si>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</si>
  <si>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</si>
  <si>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</si>
  <si>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</si>
  <si>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</si>
  <si>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</si>
  <si>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</si>
  <si>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</si>
  <si>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</si>
  <si>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</si>
  <si>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</si>
  <si>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</si>
  <si>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</si>
  <si>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</si>
  <si>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</si>
  <si>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</si>
  <si>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</si>
  <si>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</si>
  <si>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</si>
  <si>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</si>
  <si>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</si>
  <si>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</si>
  <si>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</si>
  <si>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</si>
  <si>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</si>
  <si>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</si>
  <si>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</si>
  <si>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</si>
  <si>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</si>
  <si>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</si>
  <si>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</si>
  <si>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</si>
  <si>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</si>
  <si>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</si>
  <si>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</si>
  <si>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</si>
  <si>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</si>
  <si>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</si>
  <si>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</si>
  <si>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</si>
  <si>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</si>
  <si>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</si>
  <si>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</si>
  <si>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</si>
  <si>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</si>
  <si>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</si>
  <si>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</si>
  <si>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</si>
  <si>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</si>
  <si>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</si>
  <si>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</si>
  <si>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</si>
  <si>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</si>
  <si>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</si>
  <si>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</si>
  <si>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</si>
  <si>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</si>
  <si>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</si>
  <si>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</si>
  <si>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</si>
  <si>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</si>
  <si>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</si>
  <si>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</si>
  <si>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</si>
  <si>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</si>
  <si>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</si>
  <si>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</si>
  <si>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</si>
  <si>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</si>
  <si>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</si>
  <si>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</si>
  <si>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</si>
  <si>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</si>
  <si>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</si>
  <si>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</si>
  <si>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</si>
  <si>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</si>
  <si>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</si>
  <si>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</si>
  <si>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</si>
  <si>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</si>
  <si>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</si>
  <si>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</si>
  <si>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</si>
  <si>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</si>
  <si>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</si>
  <si>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</si>
  <si>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</si>
  <si>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</si>
  <si>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</si>
  <si>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</si>
  <si>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</si>
  <si>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</si>
  <si>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</si>
  <si>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</si>
  <si>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</si>
  <si>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</si>
  <si>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</si>
  <si>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</si>
  <si>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</si>
  <si>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</si>
  <si>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</si>
  <si>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</si>
  <si>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</si>
  <si>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</si>
  <si>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</si>
  <si>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</si>
  <si>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</si>
  <si>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</si>
  <si>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</si>
  <si>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</si>
  <si>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</si>
  <si>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</si>
  <si>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</si>
  <si>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</si>
  <si>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</si>
  <si>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</si>
  <si>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</si>
  <si>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</si>
  <si>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</si>
  <si>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</si>
  <si>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</si>
  <si>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</si>
  <si>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</si>
  <si>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</si>
  <si>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</si>
  <si>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</si>
  <si>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</si>
  <si>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</si>
  <si>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</si>
  <si>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</si>
  <si>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</si>
  <si>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</si>
  <si>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</si>
  <si>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</si>
  <si>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</si>
  <si>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</si>
  <si>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</si>
  <si>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</si>
  <si>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</si>
  <si>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</si>
  <si>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</si>
  <si>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</si>
  <si>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</si>
  <si>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</si>
  <si>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</si>
  <si>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</si>
  <si>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</si>
  <si>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</si>
  <si>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</si>
  <si>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</si>
  <si>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</si>
  <si>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</si>
  <si>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</si>
  <si>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</si>
  <si>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</si>
  <si>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</si>
  <si>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</si>
  <si>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</si>
  <si>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</si>
  <si>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</si>
  <si>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</si>
  <si>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</si>
  <si>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</si>
  <si>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</si>
  <si>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</si>
  <si>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</si>
  <si>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</si>
  <si>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</si>
  <si>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</si>
  <si>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</si>
  <si>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</si>
  <si>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</si>
  <si>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</si>
  <si>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</si>
  <si>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</si>
  <si>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</si>
  <si>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</si>
  <si>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</si>
  <si>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</si>
  <si>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</si>
  <si>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</si>
  <si>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</si>
  <si>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</si>
  <si>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</si>
  <si>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</si>
  <si>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</si>
  <si>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</si>
  <si>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</si>
  <si>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</si>
  <si>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</si>
  <si>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</si>
  <si>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</si>
  <si>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</si>
  <si>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</si>
  <si>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</si>
  <si>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</si>
  <si>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</si>
  <si>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</si>
  <si>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</si>
  <si>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</si>
  <si>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</si>
  <si>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</si>
  <si>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</si>
  <si>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</si>
  <si>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</si>
  <si>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</si>
  <si>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</si>
  <si>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</si>
  <si>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</si>
  <si>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</si>
  <si>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</si>
  <si>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</si>
  <si>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</si>
  <si>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</si>
  <si>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</si>
  <si>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</si>
  <si>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</si>
  <si>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</si>
  <si>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</si>
  <si>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</si>
  <si>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</si>
  <si>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</si>
  <si>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</si>
  <si>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</si>
  <si>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</si>
  <si>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</si>
  <si>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</si>
  <si>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</si>
  <si>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</si>
  <si>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</si>
  <si>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</si>
  <si>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</si>
  <si>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</si>
  <si>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</si>
  <si>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</si>
  <si>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</si>
  <si>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</si>
  <si>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</si>
  <si>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</si>
  <si>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</si>
  <si>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</si>
  <si>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</si>
  <si>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</si>
  <si>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</si>
  <si>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</si>
  <si>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</si>
  <si>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</si>
  <si>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</si>
  <si>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</si>
  <si>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</si>
  <si>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</si>
  <si>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</si>
  <si>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</si>
  <si>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</si>
  <si>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</si>
  <si>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</si>
  <si>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</si>
  <si>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</si>
  <si>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</si>
  <si>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</si>
  <si>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</si>
  <si>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</si>
  <si>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</si>
  <si>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</si>
  <si>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</si>
  <si>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</si>
  <si>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</si>
  <si>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</si>
  <si>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</si>
  <si>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</si>
  <si>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</si>
  <si>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</si>
  <si>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</si>
  <si>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</si>
  <si>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</si>
  <si>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</si>
  <si>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</si>
  <si>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</si>
  <si>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</si>
  <si>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</si>
  <si>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</si>
  <si>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</si>
  <si>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</si>
  <si>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</si>
  <si>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</si>
  <si>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</si>
  <si>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</si>
  <si>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</si>
  <si>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</si>
  <si>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</si>
  <si>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</si>
  <si>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</si>
  <si>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</si>
  <si>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</si>
  <si>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</si>
  <si>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</si>
  <si>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</si>
  <si>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</si>
  <si>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</si>
  <si>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</si>
  <si>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</si>
  <si>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</si>
  <si>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</si>
  <si>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</si>
  <si>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</si>
  <si>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</si>
  <si>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</si>
  <si>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</si>
  <si>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</si>
  <si>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</si>
  <si>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</si>
  <si>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</si>
  <si>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</si>
  <si>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</si>
  <si>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</si>
  <si>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</si>
  <si>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</si>
  <si>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</si>
  <si>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</si>
  <si>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</si>
  <si>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</si>
  <si>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</si>
  <si>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</si>
  <si>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</si>
  <si>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</si>
  <si>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</si>
  <si>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</si>
  <si>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</si>
  <si>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</si>
  <si>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</si>
  <si>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</si>
  <si>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</si>
  <si>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</si>
  <si>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</si>
  <si>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</si>
  <si>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</si>
  <si>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</si>
  <si>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</si>
  <si>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</si>
  <si>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</si>
  <si>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</si>
  <si>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</si>
  <si>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</si>
  <si>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</si>
  <si>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</si>
  <si>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</si>
  <si>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</si>
  <si>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</si>
  <si>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</si>
  <si>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</si>
  <si>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</si>
  <si>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</si>
  <si>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</si>
  <si>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</si>
  <si>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</si>
  <si>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</si>
  <si>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</si>
  <si>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</si>
  <si>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</si>
  <si>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</si>
  <si>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</si>
  <si>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</si>
  <si>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</si>
  <si>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</si>
  <si>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</si>
  <si>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</si>
  <si>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</si>
  <si>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</si>
  <si>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</si>
  <si>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</si>
  <si>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</si>
  <si>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</si>
  <si>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</si>
  <si>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</si>
  <si>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</si>
  <si>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</si>
  <si>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</si>
  <si>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</si>
  <si>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</si>
  <si>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</si>
  <si>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</si>
  <si>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</si>
  <si>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</si>
  <si>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</si>
  <si>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</si>
  <si>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</si>
  <si>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</si>
  <si>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</si>
  <si>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</si>
  <si>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</si>
  <si>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</si>
  <si>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</si>
  <si>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</si>
  <si>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</si>
  <si>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</si>
  <si>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</si>
  <si>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</si>
  <si>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</si>
  <si>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</si>
  <si>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</si>
  <si>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</si>
  <si>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</si>
  <si>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</si>
  <si>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</si>
  <si>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</si>
  <si>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</si>
  <si>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</si>
  <si>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</si>
  <si>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</si>
  <si>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</si>
  <si>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</si>
  <si>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</si>
  <si>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</si>
  <si>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</si>
  <si>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</si>
  <si>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</si>
  <si>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</si>
  <si>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</si>
  <si>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</si>
  <si>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</si>
  <si>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</si>
  <si>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</si>
  <si>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</si>
  <si>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</si>
  <si>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</si>
  <si>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</si>
  <si>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</si>
  <si>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</si>
  <si>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</si>
  <si>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</si>
  <si>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</si>
  <si>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</si>
  <si>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</si>
  <si>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</si>
  <si>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</si>
  <si>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</si>
  <si>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</si>
  <si>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</si>
  <si>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</si>
  <si>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</si>
  <si>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</si>
  <si>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</si>
  <si>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</si>
  <si>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</si>
  <si>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</si>
  <si>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</si>
  <si>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</si>
  <si>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</si>
  <si>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</si>
  <si>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</si>
  <si>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</si>
  <si>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</si>
  <si>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</si>
  <si>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</si>
  <si>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</si>
  <si>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</si>
  <si>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</si>
  <si>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</si>
  <si>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</si>
  <si>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</si>
  <si>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</si>
  <si>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</si>
  <si>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</si>
  <si>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</si>
  <si>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</si>
  <si>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</si>
  <si>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</si>
  <si>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</si>
  <si>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</si>
  <si>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</si>
  <si>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</si>
  <si>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</si>
  <si>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</si>
  <si>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</si>
  <si>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</si>
  <si>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</si>
  <si>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</si>
  <si>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</si>
  <si>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</si>
  <si>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</si>
  <si>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</si>
  <si>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</si>
  <si>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</si>
  <si>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</si>
  <si>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</si>
  <si>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</si>
  <si>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</si>
  <si>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</si>
  <si>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</si>
  <si>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</si>
  <si>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</si>
  <si>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</si>
  <si>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</si>
  <si>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</si>
  <si>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</si>
  <si>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</si>
  <si>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</si>
  <si>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</si>
  <si>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</si>
  <si>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</si>
  <si>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</si>
  <si>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</si>
  <si>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</si>
  <si>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</si>
  <si>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</si>
  <si>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</si>
  <si>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</si>
  <si>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</si>
  <si>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</si>
  <si>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</si>
  <si>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</si>
  <si>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</si>
  <si>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</si>
  <si>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</si>
  <si>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</si>
  <si>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</si>
  <si>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</si>
  <si>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</si>
  <si>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</si>
  <si>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</si>
  <si>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</si>
  <si>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</si>
  <si>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</si>
  <si>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</si>
  <si>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</si>
  <si>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</si>
  <si>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</si>
  <si>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</si>
  <si>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</si>
  <si>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</si>
  <si>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</si>
  <si>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</si>
  <si>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</si>
  <si>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</si>
  <si>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</si>
  <si>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</si>
  <si>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</si>
  <si>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</si>
  <si>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</si>
  <si>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</si>
  <si>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</si>
  <si>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</si>
  <si>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</si>
  <si>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</si>
  <si>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</si>
  <si>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</si>
  <si>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</si>
  <si>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</si>
  <si>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</si>
  <si>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</si>
  <si>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</si>
  <si>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</si>
  <si>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</si>
  <si>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</si>
  <si>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</si>
  <si>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</si>
  <si>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</si>
  <si>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</si>
  <si>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</si>
  <si>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</si>
  <si>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</si>
  <si>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</si>
  <si>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</si>
  <si>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</si>
  <si>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</si>
  <si>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</si>
  <si>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</si>
  <si>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</si>
  <si>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</si>
  <si>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</si>
  <si>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</si>
  <si>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</si>
  <si>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</si>
  <si>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</si>
  <si>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</si>
  <si>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</si>
  <si>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</si>
  <si>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</si>
  <si>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</si>
  <si>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</si>
  <si>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</si>
  <si>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</si>
  <si>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</si>
  <si>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</si>
  <si>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</si>
  <si>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</si>
  <si>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</si>
  <si>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</si>
  <si>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</si>
  <si>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</si>
  <si>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</si>
  <si>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</si>
  <si>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</si>
  <si>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</si>
  <si>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</si>
  <si>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</si>
  <si>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</si>
  <si>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</si>
  <si>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</si>
  <si>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400 лм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</si>
  <si>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</si>
  <si>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</si>
  <si>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</si>
  <si>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</si>
  <si>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</si>
  <si>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</si>
  <si>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</si>
  <si>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</si>
  <si>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</si>
  <si>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</si>
  <si>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</si>
  <si>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</si>
  <si>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</si>
  <si>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</si>
  <si>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</si>
  <si>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</si>
  <si>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</si>
  <si>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</si>
  <si>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</si>
  <si>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</si>
  <si>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</si>
  <si>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</si>
  <si>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</si>
  <si>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</si>
  <si>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</si>
  <si>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</si>
  <si>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</si>
  <si>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</si>
  <si>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</si>
  <si>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</si>
  <si>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</si>
  <si>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</si>
  <si>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</si>
  <si>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</si>
  <si>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</si>
  <si>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</si>
  <si>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</si>
  <si>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</si>
  <si>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</si>
  <si>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</si>
  <si>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</si>
  <si>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</si>
  <si>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</si>
  <si>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</si>
  <si>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</si>
  <si>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</si>
  <si>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</si>
  <si>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</si>
  <si>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</si>
  <si>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</si>
  <si>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</si>
  <si>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</si>
  <si>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</si>
  <si>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</si>
  <si>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</si>
  <si>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</si>
  <si>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</si>
  <si>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</si>
  <si>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</si>
  <si>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</si>
  <si>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</si>
  <si>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</si>
  <si>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</si>
  <si>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</si>
  <si>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</si>
  <si>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</si>
  <si>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</si>
  <si>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</si>
  <si>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</si>
  <si>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</si>
  <si>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</si>
  <si>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</si>
  <si>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</si>
  <si>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</si>
  <si>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</si>
  <si>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</si>
  <si>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</si>
  <si>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</si>
  <si>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</si>
  <si>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</si>
  <si>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</si>
  <si>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</si>
  <si>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</si>
  <si>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</si>
  <si>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</si>
  <si>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</si>
  <si>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</si>
  <si>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</si>
  <si>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</si>
  <si>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</si>
  <si>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</si>
  <si>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</si>
  <si>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</si>
  <si>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</si>
  <si>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</si>
  <si>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</si>
  <si>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</si>
  <si>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</si>
  <si>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</si>
  <si>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</si>
  <si>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</si>
  <si>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</si>
  <si>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</si>
  <si>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</si>
  <si>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</si>
  <si>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</si>
  <si>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</si>
  <si>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</si>
  <si>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</si>
  <si>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</si>
  <si>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</si>
  <si>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</si>
  <si>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</si>
  <si>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</si>
  <si>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</si>
  <si>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</si>
  <si>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</si>
  <si>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</si>
  <si>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</si>
  <si>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</si>
  <si>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</si>
  <si>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</si>
  <si>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</si>
  <si>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</si>
  <si>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</si>
  <si>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</si>
  <si>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</si>
  <si>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</si>
  <si>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</si>
  <si>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</si>
  <si>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</si>
  <si>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</si>
  <si>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</si>
  <si>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</si>
  <si>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</si>
  <si>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</si>
  <si>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</si>
  <si>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</si>
  <si>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</si>
  <si>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</si>
  <si>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</si>
  <si>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</si>
  <si>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</si>
  <si>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</si>
  <si>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</si>
  <si>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</si>
  <si>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</si>
  <si>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</si>
  <si>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</si>
  <si>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</si>
  <si>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</si>
  <si>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</si>
  <si>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</si>
  <si>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</si>
  <si>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</si>
  <si>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</si>
  <si>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</si>
  <si>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</si>
  <si>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</si>
  <si>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</si>
  <si>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</si>
  <si>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</si>
  <si>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</si>
  <si>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</si>
  <si>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</si>
  <si>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</si>
  <si>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</si>
  <si>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</si>
  <si>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</si>
  <si>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</si>
  <si>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</si>
  <si>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</si>
  <si>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</si>
  <si>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</si>
  <si>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</si>
  <si>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</si>
  <si>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</si>
  <si>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</si>
  <si>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</si>
  <si>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</si>
  <si>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</si>
  <si>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</si>
  <si>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</si>
  <si>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</si>
  <si>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</si>
  <si>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</si>
  <si>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</si>
  <si>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</si>
  <si>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</si>
  <si>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</si>
  <si>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</si>
  <si>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</si>
  <si>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</si>
  <si>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</si>
  <si>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</si>
  <si>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</si>
  <si>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</si>
  <si>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</si>
  <si>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</si>
  <si>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</si>
  <si>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</si>
  <si>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</si>
  <si>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</si>
  <si>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</si>
  <si>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</si>
  <si>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</si>
  <si>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</si>
  <si>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</si>
  <si>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</si>
  <si>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</si>
  <si>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</si>
  <si>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</si>
  <si>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</si>
  <si>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</si>
  <si>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</si>
  <si>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</si>
  <si>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</si>
  <si>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</si>
  <si>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</si>
  <si>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</si>
  <si>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</si>
  <si>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</si>
  <si>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</si>
  <si>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</si>
  <si>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</si>
  <si>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</si>
  <si>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</si>
  <si>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</si>
  <si>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</si>
  <si>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</si>
  <si>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</si>
  <si>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</si>
  <si>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</si>
  <si>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</si>
  <si>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</si>
  <si>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</si>
  <si>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</si>
  <si>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</si>
  <si>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</si>
  <si>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</si>
  <si>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</si>
  <si>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</si>
  <si>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</si>
  <si>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</si>
  <si>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</si>
  <si>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</si>
  <si>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</si>
  <si>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</si>
  <si>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</si>
  <si>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</si>
  <si>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</si>
  <si>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</si>
  <si>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</si>
  <si>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Блоки питания магнитной системы Galakti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</si>
  <si>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</si>
  <si>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</si>
  <si>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</si>
  <si>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</si>
  <si>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</si>
  <si>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</si>
  <si>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</si>
  <si>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</si>
  <si>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</si>
  <si>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</si>
  <si>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</si>
  <si>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</si>
  <si>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V4-R7-09.RG23.TRK-0001</t>
  </si>
  <si>
    <t>Блок питания для магнитной системы Galakti 230x26x24 мм 200 Вт DC48V черный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</si>
  <si>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</si>
  <si>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</si>
  <si>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</si>
  <si>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</si>
  <si>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V4-R7-00.RG23.TRK-0001</t>
  </si>
  <si>
    <t>Блок питания для магнитной системы Galakti 230x26x24 мм 200 Вт DC48V белый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</si>
  <si>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</si>
  <si>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</si>
  <si>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</si>
  <si>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</si>
  <si>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</si>
  <si>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</si>
  <si>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</si>
  <si>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</si>
  <si>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</si>
  <si>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</si>
  <si>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</si>
  <si>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</si>
  <si>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</si>
  <si>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</si>
  <si>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</si>
  <si>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</si>
  <si>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</si>
  <si>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</si>
  <si>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</si>
  <si>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</si>
  <si>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</si>
  <si>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</si>
  <si>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</si>
  <si>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</si>
  <si>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</si>
  <si>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</si>
  <si>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</si>
  <si>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</si>
  <si>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</si>
  <si>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</si>
  <si>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</si>
  <si>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</si>
  <si>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</si>
  <si>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</si>
  <si>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</si>
  <si>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</si>
  <si>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</si>
  <si>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</si>
  <si>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</si>
  <si>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</si>
  <si>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</si>
  <si>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</si>
  <si>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</si>
  <si>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</si>
  <si>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</si>
  <si>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</si>
  <si>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</si>
  <si>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</si>
  <si>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</si>
  <si>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</si>
  <si>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</si>
  <si>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</si>
  <si>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</si>
  <si>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</si>
  <si>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</si>
  <si>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</si>
  <si>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</si>
  <si>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</si>
  <si>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</si>
  <si>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</si>
  <si>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</si>
  <si>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</si>
  <si>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</si>
  <si>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</si>
  <si>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</si>
  <si>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</si>
  <si>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</si>
  <si>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</si>
  <si>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</si>
  <si>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</si>
  <si>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</si>
  <si>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</si>
  <si>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</si>
  <si>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</si>
  <si>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</si>
  <si>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</si>
  <si>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</si>
  <si>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</si>
  <si>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</si>
  <si>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</si>
  <si>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</si>
  <si>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</si>
  <si>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</si>
  <si>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</si>
  <si>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</si>
  <si>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</si>
  <si>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</si>
  <si>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</si>
  <si>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</si>
  <si>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</si>
  <si>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</si>
  <si>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</si>
  <si>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</si>
  <si>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</si>
  <si>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</si>
  <si>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</si>
  <si>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</si>
  <si>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</si>
  <si>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</si>
  <si>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</si>
  <si>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</si>
  <si>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</si>
  <si>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</si>
  <si>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</si>
  <si>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</si>
  <si>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</si>
  <si>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</si>
  <si>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</si>
  <si>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</si>
  <si>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</si>
  <si>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</si>
  <si>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</si>
  <si>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</si>
  <si>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</si>
  <si>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</si>
  <si>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</si>
  <si>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</si>
  <si>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</si>
  <si>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</si>
  <si>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</si>
  <si>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</si>
  <si>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</si>
  <si>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</si>
  <si>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</si>
  <si>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</si>
  <si>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</si>
  <si>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</si>
  <si>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</si>
  <si>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</si>
  <si>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</si>
  <si>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</si>
  <si>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</si>
  <si>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</si>
  <si>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</si>
  <si>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</si>
  <si>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</si>
  <si>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</si>
  <si>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</si>
  <si>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</si>
  <si>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</si>
  <si>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</si>
  <si>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</si>
  <si>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</si>
  <si>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</si>
  <si>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</si>
  <si>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</si>
  <si>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</si>
  <si>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</si>
  <si>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</si>
  <si>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</si>
  <si>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</si>
  <si>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</si>
  <si>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</si>
  <si>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</si>
  <si>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</si>
  <si>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</si>
  <si>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</si>
  <si>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</si>
  <si>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</si>
  <si>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</si>
  <si>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</si>
  <si>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</si>
  <si>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</si>
  <si>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</si>
  <si>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</si>
  <si>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</si>
  <si>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</si>
  <si>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</si>
  <si>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</si>
  <si>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</si>
  <si>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</si>
  <si>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</si>
  <si>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</si>
  <si>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</si>
  <si>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</si>
  <si>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</si>
  <si>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</si>
  <si>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</si>
  <si>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</si>
  <si>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</si>
  <si>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</si>
  <si>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</si>
  <si>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</si>
  <si>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</si>
  <si>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</si>
  <si>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</si>
  <si>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</si>
  <si>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</si>
  <si>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</si>
  <si>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</si>
  <si>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</si>
  <si>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</si>
  <si>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</si>
  <si>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</si>
  <si>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</si>
  <si>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</si>
  <si>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</si>
  <si>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</si>
  <si>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</si>
  <si>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</si>
  <si>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</si>
  <si>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</si>
  <si>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</si>
  <si>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</si>
  <si>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</si>
  <si>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</si>
  <si>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</si>
  <si>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</si>
  <si>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</si>
  <si>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</si>
  <si>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</si>
  <si>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</si>
  <si>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</si>
  <si>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</si>
  <si>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</si>
  <si>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</si>
  <si>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</si>
  <si>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</si>
  <si>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</si>
  <si>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</si>
  <si>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</si>
  <si>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</si>
  <si>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</si>
  <si>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</si>
  <si>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</si>
  <si>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</si>
  <si>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</si>
  <si>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</si>
  <si>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</si>
  <si>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</si>
  <si>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</si>
  <si>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</si>
  <si>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</si>
  <si>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</si>
  <si>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</si>
  <si>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</si>
  <si>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</si>
  <si>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</si>
  <si>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</si>
  <si>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</si>
  <si>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</si>
  <si>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</si>
  <si>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</si>
  <si>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</si>
  <si>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</si>
  <si>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</si>
  <si>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</si>
  <si>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</si>
  <si>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</si>
  <si>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</si>
  <si>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</si>
  <si>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</si>
  <si>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</si>
  <si>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</si>
  <si>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</si>
  <si>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</si>
  <si>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</si>
  <si>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</si>
  <si>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</si>
  <si>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</si>
  <si>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</si>
  <si>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</si>
  <si>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</si>
  <si>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</si>
  <si>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</si>
  <si>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</si>
  <si>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</si>
  <si>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</si>
  <si>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</si>
  <si>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</si>
  <si>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</si>
  <si>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</si>
  <si>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</si>
  <si>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</si>
  <si>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</si>
  <si>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</si>
  <si>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</si>
  <si>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</si>
  <si>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</si>
  <si>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</si>
  <si>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</si>
  <si>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</si>
  <si>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</si>
  <si>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</si>
  <si>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</si>
  <si>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</si>
  <si>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</si>
  <si>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</si>
  <si>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</si>
  <si>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</si>
  <si>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</si>
  <si>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</si>
  <si>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</si>
  <si>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</si>
  <si>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</si>
  <si>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</si>
  <si>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</si>
  <si>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</si>
  <si>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</si>
  <si>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</si>
  <si>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</si>
  <si>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</si>
  <si>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</si>
  <si>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</si>
  <si>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</si>
  <si>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</si>
  <si>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</si>
  <si>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</si>
  <si>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</si>
  <si>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</si>
  <si>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</si>
  <si>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</si>
  <si>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</si>
  <si>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</si>
  <si>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</si>
  <si>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</si>
  <si>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</si>
  <si>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</si>
  <si>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</si>
  <si>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</si>
  <si>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</si>
  <si>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</si>
  <si>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</si>
  <si>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</si>
  <si>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</si>
  <si>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</si>
  <si>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</si>
  <si>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</si>
  <si>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</si>
  <si>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</si>
  <si>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</si>
  <si>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</si>
  <si>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</si>
  <si>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</si>
  <si>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</si>
  <si>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</si>
  <si>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</si>
  <si>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</si>
  <si>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</si>
  <si>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</si>
  <si>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</si>
  <si>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</si>
  <si>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</si>
  <si>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</si>
  <si>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</si>
  <si>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</si>
  <si>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</si>
  <si>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</si>
  <si>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</si>
  <si>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</si>
  <si>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</si>
  <si>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</si>
  <si>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</si>
  <si>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</si>
  <si>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</si>
  <si>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</si>
  <si>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</si>
  <si>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</si>
  <si>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</si>
  <si>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</si>
  <si>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</si>
  <si>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</si>
  <si>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</si>
  <si>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</si>
  <si>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</si>
  <si>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</si>
  <si>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</si>
  <si>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</si>
  <si>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</si>
  <si>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</si>
  <si>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</si>
  <si>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</si>
  <si>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</si>
  <si>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</si>
  <si>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</si>
  <si>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</si>
  <si>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</si>
  <si>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</si>
  <si>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</si>
  <si>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</si>
  <si>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</si>
  <si>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</si>
  <si>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</si>
  <si>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</si>
  <si>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</si>
  <si>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</si>
  <si>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</si>
  <si>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</si>
  <si>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</si>
  <si>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</si>
  <si>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</si>
  <si>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</si>
  <si>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</si>
  <si>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</si>
  <si>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</si>
  <si>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</si>
  <si>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</si>
  <si>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</si>
  <si>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</si>
  <si>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</si>
  <si>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</si>
  <si>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</si>
  <si>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</si>
  <si>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</si>
  <si>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</si>
  <si>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</si>
  <si>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</si>
  <si>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</si>
  <si>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</si>
  <si>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</si>
  <si>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</si>
  <si>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</si>
  <si>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</si>
  <si>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</si>
  <si>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</si>
  <si>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</si>
  <si>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</si>
  <si>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</si>
  <si>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</si>
  <si>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</si>
  <si>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</si>
  <si>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</si>
  <si>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</si>
  <si>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</si>
  <si>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</si>
  <si>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</si>
  <si>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</si>
  <si>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</si>
  <si>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</si>
  <si>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</si>
  <si>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</si>
  <si>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</si>
  <si>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</si>
  <si>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</si>
  <si>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</si>
  <si>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</si>
  <si>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</si>
  <si>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</si>
  <si>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</si>
  <si>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</si>
  <si>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</si>
  <si>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</si>
  <si>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</si>
  <si>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</si>
  <si>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</si>
  <si>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</si>
  <si>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</si>
  <si>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</si>
  <si>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</si>
  <si>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</si>
  <si>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</si>
  <si>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</si>
  <si>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</si>
  <si>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</si>
  <si>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</si>
  <si>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</si>
  <si>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</si>
  <si>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</si>
  <si>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</si>
  <si>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</si>
  <si>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</si>
  <si>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</si>
  <si>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</si>
  <si>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</si>
  <si>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</si>
  <si>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</si>
  <si>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</si>
  <si>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</si>
  <si>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</si>
  <si>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</si>
  <si>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</si>
  <si>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</si>
  <si>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</si>
  <si>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</si>
  <si>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</si>
  <si>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</si>
  <si>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</si>
  <si>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</si>
  <si>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</si>
  <si>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</si>
  <si>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</si>
  <si>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</si>
  <si>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</si>
  <si>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</si>
  <si>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</si>
  <si>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</si>
  <si>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</si>
  <si>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</si>
  <si>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</si>
  <si>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</si>
  <si>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</si>
  <si>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</si>
  <si>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</si>
  <si>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</si>
  <si>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</si>
  <si>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</si>
  <si>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</si>
  <si>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</si>
  <si>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</si>
  <si>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</si>
  <si>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</si>
  <si>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</si>
  <si>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</si>
  <si>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</si>
  <si>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</si>
  <si>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</si>
  <si>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</si>
  <si>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</si>
  <si>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</si>
  <si>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</si>
  <si>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</si>
  <si>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</si>
  <si>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</si>
  <si>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</si>
  <si>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</si>
  <si>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</si>
  <si>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</si>
  <si>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</si>
  <si>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</si>
  <si>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</si>
  <si>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</si>
  <si>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</si>
  <si>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</si>
  <si>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</si>
  <si>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</si>
  <si>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</si>
  <si>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</si>
  <si>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</si>
  <si>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</si>
  <si>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</si>
  <si>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</si>
  <si>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</si>
  <si>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</si>
  <si>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</si>
  <si>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</si>
  <si>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</si>
  <si>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</si>
  <si>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</si>
  <si>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</si>
  <si>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</si>
  <si>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</si>
  <si>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</si>
  <si>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</si>
  <si>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</si>
  <si>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</si>
  <si>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</si>
  <si>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</si>
  <si>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</si>
  <si>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</si>
  <si>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</si>
  <si>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</si>
  <si>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</si>
  <si>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</si>
  <si>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</si>
  <si>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</si>
  <si>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</si>
  <si>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</si>
  <si>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</si>
  <si>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</si>
  <si>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</si>
  <si>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</si>
  <si>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</si>
  <si>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</si>
  <si>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</si>
  <si>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</si>
  <si>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</si>
  <si>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</si>
  <si>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</si>
  <si>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</si>
  <si>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</si>
  <si>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</si>
  <si>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</si>
  <si>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</si>
  <si>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</si>
  <si>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</si>
  <si>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</si>
  <si>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</si>
  <si>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</si>
  <si>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</si>
  <si>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</si>
  <si>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</si>
  <si>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</si>
  <si>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</si>
  <si>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</si>
  <si>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</si>
  <si>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</si>
  <si>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</si>
  <si>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</si>
  <si>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</si>
  <si>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</si>
  <si>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</si>
  <si>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</si>
  <si>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</si>
  <si>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</si>
  <si>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</si>
  <si>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</si>
  <si>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</si>
  <si>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</si>
  <si>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</si>
  <si>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</si>
  <si>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</si>
  <si>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</si>
  <si>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</si>
  <si>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</si>
  <si>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</si>
  <si>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</si>
  <si>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</si>
  <si>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</si>
  <si>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</si>
  <si>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</si>
  <si>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</si>
  <si>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</si>
  <si>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</si>
  <si>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</si>
  <si>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</si>
  <si>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</si>
  <si>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</si>
  <si>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</si>
  <si>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</si>
  <si>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</si>
  <si>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</si>
  <si>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</si>
  <si>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</si>
  <si>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</si>
  <si>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</si>
  <si>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</si>
  <si>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</si>
  <si>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</si>
  <si>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</si>
  <si>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</si>
  <si>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</si>
  <si>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</si>
  <si>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</si>
  <si>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</si>
  <si>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</si>
  <si>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</si>
  <si>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</si>
  <si>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</si>
  <si>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</si>
  <si>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</si>
  <si>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</si>
  <si>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</si>
  <si>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</si>
  <si>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</si>
  <si>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</si>
  <si>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</si>
  <si>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</si>
  <si>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</si>
  <si>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</si>
  <si>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</si>
  <si>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</si>
  <si>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</si>
  <si>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</si>
  <si>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</si>
  <si>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</si>
  <si>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</si>
  <si>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</si>
  <si>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</si>
  <si>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</si>
  <si>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</si>
  <si>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</si>
  <si>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</si>
  <si>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</si>
  <si>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</si>
  <si>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</si>
  <si>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</si>
  <si>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</si>
  <si>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</si>
  <si>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</si>
  <si>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</si>
  <si>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</si>
  <si>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</si>
  <si>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</si>
  <si>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</si>
  <si>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</si>
  <si>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</si>
  <si>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</si>
  <si>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</si>
  <si>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</si>
  <si>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</si>
  <si>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</si>
  <si>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</si>
  <si>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</si>
  <si>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</si>
  <si>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</si>
  <si>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</si>
  <si>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</si>
  <si>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</si>
  <si>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</si>
  <si>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</si>
  <si>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</si>
  <si>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</si>
  <si>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</si>
  <si>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</si>
  <si>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</si>
  <si>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</si>
  <si>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</si>
  <si>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</si>
  <si>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</si>
  <si>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</si>
  <si>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</si>
  <si>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</si>
  <si>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</si>
  <si>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</si>
  <si>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</si>
  <si>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</si>
  <si>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</si>
  <si>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</si>
  <si>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</si>
  <si>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</si>
  <si>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</si>
  <si>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</si>
  <si>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</si>
  <si>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</si>
  <si>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</si>
  <si>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</si>
  <si>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</si>
  <si>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</si>
  <si>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</si>
  <si>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</si>
  <si>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</si>
  <si>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</si>
  <si>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</si>
  <si>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</si>
  <si>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</si>
  <si>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</si>
  <si>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</si>
  <si>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</si>
  <si>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</si>
  <si>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</si>
  <si>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</si>
  <si>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</si>
  <si>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</si>
  <si>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</si>
  <si>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</si>
  <si>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</si>
  <si>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</si>
  <si>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</si>
  <si>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</si>
  <si>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</si>
  <si>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</si>
  <si>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</si>
  <si>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</si>
  <si>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</si>
  <si>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</si>
  <si>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</si>
  <si>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</si>
  <si>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</si>
  <si>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</si>
  <si>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</si>
  <si>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</si>
  <si>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</si>
  <si>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</si>
  <si>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</si>
  <si>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</si>
  <si>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</si>
  <si>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</si>
  <si>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</si>
  <si>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</si>
  <si>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</si>
  <si>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</si>
  <si>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</si>
  <si>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</si>
  <si>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</si>
  <si>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</si>
  <si>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</si>
  <si>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</si>
  <si>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</si>
  <si>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</si>
  <si>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</si>
  <si>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</si>
  <si>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</si>
  <si>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</si>
  <si>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</si>
  <si>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</si>
  <si>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</si>
  <si>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</si>
  <si>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</si>
  <si>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</si>
  <si>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</si>
  <si>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</si>
  <si>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</si>
  <si>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</si>
  <si>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</si>
  <si>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</si>
  <si>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</si>
  <si>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</si>
  <si>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</si>
  <si>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</si>
  <si>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</si>
  <si>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</si>
  <si>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</si>
  <si>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</si>
  <si>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</si>
  <si>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</si>
  <si>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</si>
  <si>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</si>
  <si>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</si>
  <si>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</si>
  <si>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</si>
  <si>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</si>
  <si>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</si>
  <si>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</si>
  <si>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</si>
  <si>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</si>
  <si>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</si>
  <si>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</si>
  <si>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</si>
  <si>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</si>
  <si>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</si>
  <si>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</si>
  <si>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</si>
  <si>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</si>
  <si>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</si>
  <si>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</si>
  <si>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</si>
  <si>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</si>
  <si>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</si>
  <si>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</si>
  <si>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</si>
  <si>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</si>
  <si>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</si>
  <si>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</si>
  <si>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</si>
  <si>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</si>
  <si>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</si>
  <si>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</si>
  <si>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</si>
  <si>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</si>
  <si>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</si>
  <si>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</si>
  <si>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</si>
  <si>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</si>
  <si>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</si>
  <si>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</si>
  <si>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</si>
  <si>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</si>
  <si>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</si>
  <si>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</si>
  <si>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</si>
  <si>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</si>
  <si>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</si>
  <si>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</si>
  <si>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</si>
  <si>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</si>
  <si>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</si>
  <si>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</si>
  <si>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</si>
  <si>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</si>
  <si>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</si>
  <si>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</si>
  <si>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</si>
  <si>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</si>
  <si>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</si>
  <si>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</si>
  <si>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</si>
  <si>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</si>
  <si>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</si>
  <si>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</si>
  <si>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</si>
  <si>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</si>
  <si>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</si>
  <si>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</si>
  <si>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</si>
  <si>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</si>
  <si>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</si>
  <si>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</si>
  <si>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</si>
  <si>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</si>
  <si>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</si>
  <si>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</si>
  <si>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</si>
  <si>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</si>
  <si>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</si>
  <si>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</si>
  <si>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</si>
  <si>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</si>
  <si>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</si>
  <si>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</si>
  <si>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</si>
  <si>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</si>
  <si>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</si>
  <si>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</si>
  <si>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</si>
  <si>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</si>
  <si>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</si>
  <si>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</si>
  <si>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</si>
  <si>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</si>
  <si>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</si>
  <si>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</si>
  <si>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</si>
  <si>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</si>
  <si>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</si>
  <si>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</si>
  <si>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</si>
  <si>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</si>
  <si>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</si>
  <si>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</si>
  <si>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</si>
  <si>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</si>
  <si>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</si>
  <si>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</si>
  <si>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</si>
  <si>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</si>
  <si>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</si>
  <si>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</si>
  <si>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</si>
  <si>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</si>
  <si>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</si>
  <si>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</si>
  <si>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</si>
  <si>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</si>
  <si>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</si>
  <si>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</si>
  <si>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</si>
  <si>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</si>
  <si>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</si>
  <si>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</si>
  <si>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</si>
  <si>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</si>
  <si>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</si>
  <si>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</si>
  <si>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</si>
  <si>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</si>
  <si>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</si>
  <si>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</si>
  <si>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</si>
  <si>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</si>
  <si>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</si>
  <si>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</si>
  <si>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</si>
  <si>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</si>
  <si>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</si>
  <si>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</si>
  <si>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</si>
  <si>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</si>
  <si>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</si>
  <si>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</si>
  <si>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</si>
  <si>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</si>
  <si>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</si>
  <si>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</si>
  <si>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</si>
  <si>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</si>
  <si>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</si>
  <si>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</si>
  <si>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</si>
  <si>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</si>
  <si>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</si>
  <si>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</si>
  <si>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</si>
  <si>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</si>
  <si>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</si>
  <si>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</si>
  <si>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</si>
  <si>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</si>
  <si>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</si>
  <si>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</si>
  <si>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</si>
  <si>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</si>
  <si>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</si>
  <si>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</si>
  <si>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</si>
  <si>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</si>
  <si>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</si>
  <si>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</si>
  <si>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</si>
  <si>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</si>
  <si>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</si>
  <si>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</si>
  <si>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</si>
  <si>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</si>
  <si>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</si>
  <si>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</si>
  <si>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</si>
  <si>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</si>
  <si>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</si>
  <si>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</si>
  <si>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</si>
  <si>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</si>
  <si>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</si>
  <si>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</si>
  <si>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</si>
  <si>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</si>
  <si>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</si>
  <si>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</si>
  <si>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</si>
  <si>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</si>
  <si>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</si>
  <si>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</si>
  <si>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</si>
  <si>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</si>
  <si>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</si>
  <si>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</si>
  <si>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</si>
  <si>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</si>
  <si>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</si>
  <si>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</si>
  <si>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</si>
  <si>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</si>
  <si>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</si>
  <si>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</si>
  <si>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</si>
  <si>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</si>
  <si>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</si>
  <si>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</si>
  <si>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</si>
  <si>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</si>
  <si>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</si>
  <si>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</si>
  <si>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</si>
  <si>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</si>
  <si>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</si>
  <si>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</si>
  <si>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</si>
  <si>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</si>
  <si>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</si>
  <si>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</si>
  <si>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</si>
  <si>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</si>
  <si>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</si>
  <si>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</si>
  <si>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</si>
  <si>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</si>
  <si>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</si>
  <si>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</si>
  <si>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</si>
  <si>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</si>
  <si>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</si>
  <si>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</si>
  <si>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</si>
  <si>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</si>
  <si>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</si>
  <si>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</si>
  <si>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</si>
  <si>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</si>
  <si>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</si>
  <si>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</si>
  <si>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</si>
  <si>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</si>
  <si>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</si>
  <si>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</si>
  <si>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</si>
  <si>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</si>
  <si>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</si>
  <si>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</si>
  <si>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</si>
  <si>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</si>
  <si>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</si>
  <si>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</si>
  <si>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</si>
  <si>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</si>
  <si>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</si>
  <si>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</si>
  <si>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</si>
  <si>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</si>
  <si>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</si>
  <si>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</si>
  <si>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</si>
  <si>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</si>
  <si>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</si>
  <si>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</si>
  <si>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</si>
  <si>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</si>
  <si>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</si>
  <si>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</si>
  <si>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</si>
  <si>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</si>
  <si>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</si>
  <si>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</si>
  <si>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</si>
  <si>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</si>
  <si>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</si>
  <si>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</si>
  <si>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</si>
  <si>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</si>
  <si>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</si>
  <si>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</si>
  <si>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</si>
  <si>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</si>
  <si>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</si>
  <si>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</si>
  <si>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</si>
  <si>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</si>
  <si>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</si>
  <si>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</si>
  <si>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</si>
  <si>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</si>
  <si>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</si>
  <si>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</si>
  <si>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</si>
  <si>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</si>
  <si>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</si>
  <si>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</si>
  <si>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</si>
  <si>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</si>
  <si>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</si>
  <si>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</si>
  <si>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</si>
  <si>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</si>
  <si>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</si>
  <si>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</si>
  <si>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</si>
  <si>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</si>
  <si>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</si>
  <si>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</si>
  <si>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</si>
  <si>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</si>
  <si>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</si>
  <si>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</si>
  <si>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</si>
  <si>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</si>
  <si>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</si>
  <si>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</si>
  <si>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</si>
  <si>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</si>
  <si>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</si>
  <si>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</si>
  <si>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</si>
  <si>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</si>
  <si>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</si>
  <si>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</si>
  <si>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</si>
  <si>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</si>
  <si>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</si>
  <si>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</si>
  <si>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</si>
  <si>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</si>
  <si>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</si>
  <si>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</si>
  <si>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</si>
  <si>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</si>
  <si>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</si>
  <si>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</si>
  <si>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</si>
  <si>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</si>
  <si>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</si>
  <si>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</si>
  <si>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</si>
  <si>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</si>
  <si>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</si>
  <si>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</si>
  <si>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</si>
  <si>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</si>
  <si>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</si>
  <si>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</si>
  <si>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</si>
  <si>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</si>
  <si>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</si>
  <si>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</si>
  <si>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</si>
  <si>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</si>
  <si>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</si>
  <si>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</si>
  <si>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</si>
  <si>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</si>
  <si>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</si>
  <si>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</si>
  <si>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</si>
  <si>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</si>
  <si>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</si>
  <si>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</si>
  <si>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</si>
  <si>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</si>
  <si>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</si>
  <si>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</si>
  <si>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</si>
  <si>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</si>
  <si>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</si>
  <si>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</si>
  <si>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</si>
  <si>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</si>
  <si>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</si>
  <si>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</si>
  <si>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</si>
  <si>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</si>
  <si>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</si>
  <si>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</si>
  <si>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</si>
  <si>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</si>
  <si>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</si>
  <si>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</si>
  <si>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</si>
  <si>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</si>
  <si>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</si>
  <si>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</si>
  <si>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</si>
  <si>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</si>
  <si>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</si>
  <si>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</si>
  <si>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</si>
  <si>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</si>
  <si>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</si>
  <si>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</si>
  <si>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</si>
  <si>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</si>
  <si>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</si>
  <si>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</si>
  <si>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</si>
  <si>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</si>
  <si>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</si>
  <si>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</si>
  <si>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</si>
  <si>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</si>
  <si>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</si>
  <si>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</si>
  <si>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</si>
  <si>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</si>
  <si>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</si>
  <si>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</si>
  <si>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</si>
  <si>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</si>
  <si>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</si>
  <si>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</si>
  <si>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</si>
  <si>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</si>
  <si>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</si>
  <si>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</si>
  <si>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</si>
  <si>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</si>
  <si>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</si>
  <si>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</si>
  <si>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</si>
  <si>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</si>
  <si>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</si>
  <si>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</si>
  <si>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</si>
  <si>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</si>
  <si>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</si>
  <si>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</si>
  <si>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</si>
  <si>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</si>
  <si>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</si>
  <si>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</si>
  <si>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</si>
  <si>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</si>
  <si>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</si>
  <si>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</si>
  <si>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</si>
  <si>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</si>
  <si>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</si>
  <si>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</si>
  <si>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</si>
  <si>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</si>
  <si>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</si>
  <si>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</si>
  <si>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</si>
  <si>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</si>
  <si>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</si>
  <si>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</si>
  <si>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</si>
  <si>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</si>
  <si>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</si>
  <si>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</si>
  <si>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</si>
  <si>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</si>
  <si>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</si>
  <si>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</si>
  <si>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</si>
  <si>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</si>
  <si>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</si>
  <si>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</si>
  <si>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</si>
  <si>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</si>
  <si>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</si>
  <si>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</si>
  <si>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</si>
  <si>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</si>
  <si>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</si>
  <si>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</si>
  <si>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</si>
  <si>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</si>
  <si>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</si>
  <si>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</si>
  <si>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</si>
  <si>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</si>
  <si>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</si>
  <si>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</si>
  <si>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</si>
  <si>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</si>
  <si>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</si>
  <si>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</si>
  <si>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</si>
  <si>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</si>
  <si>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</si>
  <si>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</si>
  <si>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</si>
  <si>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</si>
  <si>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</si>
  <si>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</si>
  <si>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</si>
  <si>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</si>
  <si>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</si>
  <si>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</si>
  <si>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</si>
  <si>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</si>
  <si>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</si>
  <si>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</si>
  <si>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</si>
  <si>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</si>
  <si>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</si>
  <si>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</si>
  <si>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</si>
  <si>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</si>
  <si>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</si>
  <si>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</si>
  <si>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</si>
  <si>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</si>
  <si>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</si>
  <si>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</si>
  <si>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</si>
  <si>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</si>
  <si>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</si>
  <si>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</si>
  <si>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</si>
  <si>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</si>
  <si>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</si>
  <si>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</si>
  <si>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</si>
  <si>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</si>
  <si>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</si>
  <si>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</si>
  <si>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</si>
  <si>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</si>
  <si>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</si>
  <si>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</si>
  <si>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</si>
  <si>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</si>
  <si>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</si>
  <si>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</si>
  <si>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</si>
  <si>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</si>
  <si>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</si>
  <si>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</si>
  <si>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</si>
  <si>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</si>
  <si>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</si>
  <si>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</si>
  <si>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</si>
  <si>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</si>
  <si>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</si>
  <si>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</si>
  <si>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</si>
  <si>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</si>
  <si>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</si>
  <si>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</si>
  <si>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</si>
  <si>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</si>
  <si>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</si>
  <si>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</si>
  <si>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</si>
  <si>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</si>
  <si>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</si>
  <si>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</si>
  <si>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</si>
  <si>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</si>
  <si>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</si>
  <si>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</si>
  <si>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</si>
  <si>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</si>
  <si>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</si>
  <si>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</si>
  <si>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</si>
  <si>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</si>
  <si>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</si>
  <si>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</si>
  <si>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</si>
  <si>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</si>
  <si>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</si>
  <si>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</si>
  <si>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</si>
  <si>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</si>
  <si>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</si>
  <si>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</si>
  <si>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</si>
  <si>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</si>
  <si>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</si>
  <si>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</si>
  <si>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</si>
  <si>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</si>
  <si>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</si>
  <si>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</si>
  <si>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</si>
  <si>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</si>
  <si>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</si>
  <si>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</si>
  <si>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</si>
  <si>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</si>
  <si>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</si>
  <si>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</si>
  <si>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</si>
  <si>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</si>
  <si>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</si>
  <si>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</si>
  <si>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</si>
  <si>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</si>
  <si>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</si>
  <si>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</si>
  <si>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</si>
  <si>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</si>
  <si>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</si>
  <si>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</si>
  <si>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</si>
  <si>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</si>
  <si>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</si>
  <si>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</si>
  <si>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</si>
  <si>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</si>
  <si>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</si>
  <si>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</si>
  <si>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</si>
  <si>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</si>
  <si>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</si>
  <si>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</si>
  <si>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</si>
  <si>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</si>
  <si>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</si>
  <si>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</si>
  <si>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</si>
  <si>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</si>
  <si>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</si>
  <si>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</si>
  <si>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</si>
  <si>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</si>
  <si>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</si>
  <si>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</si>
  <si>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</si>
  <si>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</si>
  <si>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</si>
  <si>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</si>
  <si>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</si>
  <si>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</si>
  <si>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</si>
  <si>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</si>
  <si>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</si>
  <si>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</si>
  <si>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</si>
  <si>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</si>
  <si>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</si>
  <si>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</si>
  <si>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</si>
  <si>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</si>
  <si>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</si>
  <si>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</si>
  <si>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</si>
  <si>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</si>
  <si>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</si>
  <si>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</si>
  <si>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</si>
  <si>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</si>
  <si>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</si>
  <si>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</si>
  <si>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</si>
  <si>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</si>
  <si>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</si>
  <si>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</si>
  <si>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</si>
  <si>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</si>
  <si>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</si>
  <si>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</si>
  <si>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</si>
  <si>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</si>
  <si>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</si>
  <si>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</si>
  <si>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</si>
  <si>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</si>
  <si>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</si>
  <si>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</si>
  <si>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</si>
  <si>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</si>
  <si>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</si>
  <si>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</si>
  <si>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</si>
  <si>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</si>
  <si>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</si>
  <si>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</si>
  <si>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</si>
  <si>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</si>
  <si>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</si>
  <si>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</si>
  <si>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</si>
  <si>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</si>
  <si>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</si>
  <si>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</si>
  <si>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</si>
  <si>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</si>
  <si>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</si>
  <si>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</si>
  <si>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</si>
  <si>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</si>
  <si>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</si>
  <si>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</si>
  <si>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</si>
  <si>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</si>
  <si>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</si>
  <si>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</si>
  <si>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</si>
  <si>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</si>
  <si>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</si>
  <si>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</si>
  <si>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</si>
  <si>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</si>
  <si>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</si>
  <si>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</si>
  <si>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</si>
  <si>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</si>
  <si>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</si>
  <si>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</si>
  <si>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</si>
  <si>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</si>
  <si>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</si>
  <si>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</si>
  <si>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</si>
  <si>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</si>
  <si>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</si>
  <si>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</si>
  <si>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</si>
  <si>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</si>
  <si>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</si>
  <si>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</si>
  <si>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</si>
  <si>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</si>
  <si>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</si>
  <si>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</si>
  <si>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</si>
  <si>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</si>
  <si>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</si>
  <si>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</si>
  <si>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</si>
  <si>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</si>
  <si>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</si>
  <si>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</si>
  <si>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</si>
  <si>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</si>
  <si>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</si>
  <si>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</si>
  <si>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</si>
  <si>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</si>
  <si>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</si>
  <si>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</si>
  <si>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</si>
  <si>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</si>
  <si>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</si>
  <si>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</si>
  <si>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</si>
  <si>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</si>
  <si>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</si>
  <si>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</si>
  <si>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</si>
  <si>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</si>
  <si>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</si>
  <si>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</si>
  <si>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</si>
  <si>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</si>
  <si>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</si>
  <si>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</si>
  <si>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</si>
  <si>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</si>
  <si>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</si>
  <si>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</si>
  <si>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</si>
  <si>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</si>
  <si>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</si>
  <si>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</si>
  <si>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</si>
  <si>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</si>
  <si>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</si>
  <si>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</si>
  <si>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</si>
  <si>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</si>
  <si>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</si>
  <si>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</si>
  <si>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</si>
  <si>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</si>
  <si>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</si>
  <si>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</si>
  <si>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</si>
  <si>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</si>
  <si>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</si>
  <si>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</si>
  <si>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</si>
  <si>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</si>
  <si>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</si>
  <si>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</si>
  <si>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</si>
  <si>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</si>
  <si>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</si>
  <si>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</si>
  <si>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</si>
  <si>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</si>
  <si>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</si>
  <si>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</si>
  <si>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</si>
  <si>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</si>
  <si>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</si>
  <si>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</si>
  <si>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</si>
  <si>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</si>
  <si>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</si>
  <si>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</si>
  <si>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</si>
  <si>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</si>
  <si>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</si>
  <si>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</si>
  <si>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</si>
  <si>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</si>
  <si>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</si>
  <si>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</si>
  <si>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</si>
  <si>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</si>
  <si>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</si>
  <si>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</si>
  <si>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</si>
  <si>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</si>
  <si>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</si>
  <si>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</si>
  <si>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</si>
  <si>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</si>
  <si>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</si>
  <si>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</si>
  <si>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</si>
  <si>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</si>
  <si>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</si>
  <si>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</si>
  <si>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</si>
  <si>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</si>
  <si>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</si>
  <si>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</si>
  <si>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</si>
  <si>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</si>
  <si>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</si>
  <si>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</si>
  <si>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</si>
  <si>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</si>
  <si>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</si>
  <si>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</si>
  <si>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</si>
  <si>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</si>
  <si>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</si>
  <si>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</si>
  <si>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</si>
  <si>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</si>
  <si>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</si>
  <si>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</si>
  <si>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</si>
  <si>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</si>
  <si>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</si>
  <si>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</si>
  <si>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</si>
  <si>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</si>
  <si>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</si>
  <si>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</si>
  <si>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</si>
  <si>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</si>
  <si>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</si>
  <si>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</si>
  <si>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</si>
  <si>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</si>
  <si>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</si>
  <si>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</si>
  <si>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</si>
  <si>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</si>
  <si>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</si>
  <si>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</si>
  <si>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</si>
  <si>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</si>
  <si>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</si>
  <si>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</si>
  <si>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</si>
  <si>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</si>
  <si>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</si>
  <si>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</si>
  <si>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</si>
  <si>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</si>
  <si>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</si>
  <si>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</si>
  <si>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</si>
  <si>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</si>
  <si>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</si>
  <si>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</si>
  <si>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</si>
  <si>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</si>
  <si>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</si>
  <si>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</si>
  <si>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</si>
  <si>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</si>
  <si>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</si>
  <si>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</si>
  <si>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</si>
  <si>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</si>
  <si>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</si>
  <si>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</si>
  <si>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</si>
  <si>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</si>
  <si>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</si>
  <si>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</si>
  <si>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</si>
  <si>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</si>
  <si>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</si>
  <si>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</si>
  <si>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</si>
  <si>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</si>
  <si>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</si>
  <si>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</si>
  <si>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</si>
  <si>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</si>
  <si>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</si>
  <si>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</si>
  <si>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</si>
  <si>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</si>
  <si>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</si>
  <si>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</si>
  <si>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</si>
  <si>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</si>
  <si>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</si>
  <si>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</si>
  <si>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</si>
  <si>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</si>
  <si>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</si>
  <si>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</si>
  <si>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</si>
  <si>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</si>
  <si>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</si>
  <si>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</si>
  <si>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</si>
  <si>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</si>
  <si>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</si>
  <si>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</si>
  <si>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</si>
  <si>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</si>
  <si>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</si>
  <si>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</si>
  <si>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</si>
  <si>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</si>
  <si>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</si>
  <si>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</si>
  <si>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</si>
  <si>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</si>
  <si>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</si>
  <si>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</si>
  <si>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</si>
  <si>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</si>
  <si>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</si>
  <si>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</si>
  <si>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</si>
  <si>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</si>
  <si>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</si>
  <si>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</si>
  <si>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</si>
  <si>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</si>
  <si>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</si>
  <si>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</si>
  <si>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</si>
  <si>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</si>
  <si>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</si>
  <si>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</si>
  <si>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</si>
  <si>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</si>
  <si>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</si>
  <si>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</si>
  <si>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</si>
  <si>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</si>
  <si>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</si>
  <si>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</si>
  <si>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</si>
  <si>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</si>
  <si>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</si>
  <si>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</si>
  <si>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</si>
  <si>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</si>
  <si>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</si>
  <si>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</si>
  <si>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</si>
  <si>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</si>
  <si>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</si>
  <si>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</si>
  <si>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</si>
  <si>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</si>
  <si>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</si>
  <si>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</si>
  <si>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</si>
  <si>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</si>
  <si>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</si>
  <si>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</si>
  <si>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</si>
  <si>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</si>
  <si>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</si>
  <si>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</si>
  <si>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</si>
  <si>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</si>
  <si>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</si>
  <si>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</si>
  <si>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</si>
  <si>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</si>
  <si>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</si>
  <si>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</si>
  <si>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</si>
  <si>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</si>
  <si>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</si>
  <si>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</si>
  <si>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</si>
  <si>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</si>
  <si>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</si>
  <si>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</si>
  <si>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</si>
  <si>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</si>
  <si>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</si>
  <si>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</si>
  <si>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</si>
  <si>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</si>
  <si>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</si>
  <si>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</si>
  <si>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</si>
  <si>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</si>
  <si>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</si>
  <si>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</si>
  <si>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</si>
  <si>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</si>
  <si>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</si>
  <si>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</si>
  <si>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</si>
  <si>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</si>
  <si>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</si>
  <si>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</si>
  <si>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</si>
  <si>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</si>
  <si>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</si>
  <si>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</si>
  <si>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</si>
  <si>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</si>
  <si>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</si>
  <si>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</si>
  <si>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</si>
  <si>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</si>
  <si>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</si>
  <si>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</si>
  <si>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</si>
  <si>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</si>
  <si>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</si>
  <si>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</si>
  <si>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</si>
  <si>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Источники питания IP20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</si>
  <si>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</si>
  <si>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</si>
  <si>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</si>
  <si>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</si>
  <si>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</si>
  <si>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</si>
  <si>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</si>
  <si>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</si>
  <si>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</si>
  <si>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</si>
  <si>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</si>
  <si>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</si>
  <si>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</si>
  <si>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</si>
  <si>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Источники питания IP65-67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</si>
  <si>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</si>
  <si>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</si>
  <si>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</si>
  <si>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</si>
  <si>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</si>
  <si>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</si>
  <si>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</si>
  <si>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</si>
  <si>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</si>
  <si>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</si>
  <si>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</si>
  <si>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</si>
  <si>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</si>
  <si>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</si>
  <si>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</si>
  <si>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</si>
  <si>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</si>
  <si>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</si>
  <si>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</si>
  <si>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EDR-75-24</t>
  </si>
  <si>
    <t>Источник питания на DIN-рейку 24 В,3.2 А, 76 Вт, MEANWELL, I класс защиты, 32х125х102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</si>
  <si>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</si>
  <si>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</si>
  <si>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</si>
  <si>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</si>
  <si>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</si>
  <si>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</si>
  <si>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</si>
  <si>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</si>
  <si>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</si>
  <si>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</si>
  <si>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</si>
  <si>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</si>
  <si>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</si>
  <si>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LT-3030-6A</t>
  </si>
  <si>
    <t>Усилитель для подключения светодиодной ленты RGB Varton 5-24 VDC IP20 175х44х30 мм (LTECH) 3 канала по 144 Вт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</si>
  <si>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</si>
  <si>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</si>
  <si>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</si>
  <si>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</si>
  <si>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</si>
  <si>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</si>
  <si>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</si>
  <si>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</si>
  <si>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</si>
  <si>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</si>
  <si>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</si>
  <si>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</si>
  <si>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</si>
  <si>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</si>
  <si>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</si>
  <si>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</si>
  <si>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</si>
  <si>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</si>
  <si>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</si>
  <si>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</si>
  <si>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</si>
  <si>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</si>
  <si>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</si>
  <si>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</si>
  <si>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</si>
  <si>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</si>
  <si>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</si>
  <si>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</si>
  <si>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</si>
  <si>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</si>
  <si>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</si>
  <si>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</si>
  <si>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</si>
  <si>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</si>
  <si>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</si>
  <si>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</si>
  <si>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</si>
  <si>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</si>
  <si>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</si>
  <si>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</si>
  <si>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</si>
  <si>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</si>
  <si>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</si>
  <si>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</si>
  <si>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</si>
  <si>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</si>
  <si>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</si>
  <si>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</si>
  <si>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</si>
  <si>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</si>
  <si>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</si>
  <si>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</si>
  <si>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</si>
  <si>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</si>
  <si>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</si>
  <si>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</si>
  <si>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</si>
  <si>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</si>
  <si>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</si>
  <si>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</si>
  <si>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</si>
  <si>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</si>
  <si>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</si>
  <si>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</si>
  <si>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</si>
  <si>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</si>
  <si>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</si>
  <si>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</si>
  <si>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</si>
  <si>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</si>
  <si>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</si>
  <si>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</si>
  <si>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</si>
  <si>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</si>
  <si>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</si>
  <si>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</si>
  <si>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</si>
  <si>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</si>
  <si>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</si>
  <si>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</si>
  <si>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</si>
  <si>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</si>
  <si>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</si>
  <si>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</si>
  <si>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</si>
  <si>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</si>
  <si>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</si>
  <si>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</si>
  <si>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</si>
  <si>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</si>
  <si>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</si>
  <si>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</si>
  <si>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</si>
  <si>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</si>
  <si>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</si>
  <si>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</si>
  <si>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</si>
  <si>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</si>
  <si>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</si>
  <si>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</si>
  <si>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</si>
  <si>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</si>
  <si>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</si>
  <si>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</si>
  <si>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</si>
  <si>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</si>
  <si>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</si>
  <si>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</si>
  <si>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</si>
  <si>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</si>
  <si>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</si>
  <si>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</si>
  <si>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</si>
  <si>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</si>
  <si>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</si>
  <si>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</si>
  <si>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</si>
  <si>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</si>
  <si>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</si>
  <si>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</si>
  <si>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</si>
  <si>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</si>
  <si>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</si>
  <si>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</si>
  <si>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</si>
  <si>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</si>
  <si>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</si>
  <si>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</si>
  <si>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</si>
  <si>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</si>
  <si>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</si>
  <si>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</si>
  <si>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</si>
  <si>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</si>
  <si>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</si>
  <si>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</si>
  <si>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</si>
  <si>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</si>
  <si>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</si>
  <si>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</si>
  <si>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</si>
  <si>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</si>
  <si>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</si>
  <si>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</si>
  <si>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</si>
  <si>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</si>
  <si>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</si>
  <si>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</si>
  <si>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</si>
  <si>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</si>
  <si>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</si>
  <si>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</si>
  <si>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</si>
  <si>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</si>
  <si>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</si>
  <si>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</si>
  <si>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</si>
  <si>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</si>
  <si>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</si>
  <si>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</si>
  <si>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</si>
  <si>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</si>
  <si>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</si>
  <si>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</si>
  <si>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</si>
  <si>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</si>
  <si>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</si>
  <si>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</si>
  <si>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</si>
  <si>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</si>
  <si>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</si>
  <si>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</si>
  <si>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</si>
  <si>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</si>
  <si>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</si>
  <si>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</si>
  <si>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</si>
  <si>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</si>
  <si>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</si>
  <si>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</si>
  <si>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</si>
  <si>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</si>
  <si>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</si>
  <si>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</si>
  <si>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</si>
  <si>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</si>
  <si>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</si>
  <si>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</si>
  <si>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</si>
  <si>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</si>
  <si>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</si>
  <si>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</si>
  <si>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</si>
  <si>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</si>
  <si>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</si>
  <si>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</si>
  <si>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</si>
  <si>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</si>
  <si>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</si>
  <si>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</si>
  <si>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</si>
  <si>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</si>
  <si>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</si>
  <si>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</si>
  <si>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</si>
  <si>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</si>
  <si>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</si>
  <si>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</si>
  <si>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</si>
  <si>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</si>
  <si>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</si>
  <si>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</si>
  <si>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</si>
  <si>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</si>
  <si>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</si>
  <si>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</si>
  <si>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</si>
  <si>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</si>
  <si>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</si>
  <si>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</si>
  <si>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</si>
  <si>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</si>
  <si>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</si>
  <si>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</si>
  <si>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</si>
  <si>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</si>
  <si>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</si>
  <si>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</si>
  <si>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</si>
  <si>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</si>
  <si>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</si>
  <si>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</si>
  <si>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</si>
  <si>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</si>
  <si>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</si>
  <si>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</si>
  <si>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</si>
  <si>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</si>
  <si>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</si>
  <si>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</si>
  <si>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</si>
  <si>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</si>
  <si>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</si>
  <si>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</si>
  <si>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</si>
  <si>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</si>
  <si>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</si>
  <si>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</si>
  <si>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</si>
  <si>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</si>
  <si>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</si>
  <si>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</si>
  <si>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</si>
  <si>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</si>
  <si>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</si>
  <si>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</si>
  <si>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</si>
  <si>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V4-R0-70.0001.KIT-1231</t>
  </si>
  <si>
    <t>Скоба монтажная для накладного профиля V4-R0-70.0001.KIT-0201 пластиковая 10 шт. в упаковке</t>
  </si>
  <si>
    <t>V4-R0-70.0001.KIT-0221</t>
  </si>
  <si>
    <t>Торцевая крышка для накладного профиля глухая пластик 24х11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</si>
  <si>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</si>
  <si>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</si>
  <si>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</si>
  <si>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</si>
  <si>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</si>
  <si>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</si>
  <si>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</si>
  <si>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</si>
  <si>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</si>
  <si>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</si>
  <si>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</si>
  <si>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</si>
  <si>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</si>
  <si>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</si>
  <si>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</si>
  <si>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</si>
  <si>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</si>
  <si>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</si>
  <si>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</si>
  <si>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</si>
  <si>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</si>
  <si>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</si>
  <si>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</si>
  <si>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</si>
  <si>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</si>
  <si>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</si>
  <si>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</si>
  <si>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</si>
  <si>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</si>
  <si>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</si>
  <si>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</si>
  <si>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</si>
  <si>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</si>
  <si>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</si>
  <si>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</si>
  <si>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</si>
  <si>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</si>
  <si>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</si>
  <si>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</si>
  <si>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</si>
  <si>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</si>
  <si>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</si>
  <si>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</si>
  <si>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</si>
  <si>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</si>
  <si>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</si>
  <si>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</si>
  <si>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</si>
  <si>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</si>
  <si>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</si>
  <si>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</si>
  <si>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</si>
  <si>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</si>
  <si>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</si>
  <si>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</si>
  <si>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</si>
  <si>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</si>
  <si>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</si>
  <si>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</si>
  <si>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</si>
  <si>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</si>
  <si>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</si>
  <si>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</si>
  <si>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</si>
  <si>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</si>
  <si>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</si>
  <si>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</si>
  <si>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</si>
  <si>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</si>
  <si>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</si>
  <si>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</si>
  <si>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</si>
  <si>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</si>
  <si>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</si>
  <si>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</si>
  <si>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</si>
  <si>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</si>
  <si>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</si>
  <si>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</si>
  <si>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</si>
  <si>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</si>
  <si>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</si>
  <si>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</si>
  <si>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</si>
  <si>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</si>
  <si>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</si>
  <si>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</si>
  <si>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</si>
  <si>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</si>
  <si>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</si>
  <si>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</si>
  <si>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</si>
  <si>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</si>
  <si>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</si>
  <si>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</si>
  <si>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</si>
  <si>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</si>
  <si>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</si>
  <si>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</si>
  <si>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</si>
  <si>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</si>
  <si>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</si>
  <si>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</si>
  <si>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</si>
  <si>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</si>
  <si>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</si>
  <si>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</si>
  <si>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</si>
  <si>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</si>
  <si>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</si>
  <si>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</si>
  <si>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</si>
  <si>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</si>
  <si>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</si>
  <si>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</si>
  <si>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</si>
  <si>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</si>
  <si>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</si>
  <si>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</si>
  <si>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</si>
  <si>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</si>
  <si>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</si>
  <si>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</si>
  <si>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</si>
  <si>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</si>
  <si>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</si>
  <si>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</si>
  <si>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</si>
  <si>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</si>
  <si>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</si>
  <si>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</si>
  <si>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</si>
  <si>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</si>
  <si>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</si>
  <si>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</si>
  <si>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</si>
  <si>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</si>
  <si>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</si>
  <si>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</si>
  <si>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</si>
  <si>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</si>
  <si>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</si>
  <si>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</si>
  <si>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</si>
  <si>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</si>
  <si>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</si>
  <si>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</si>
  <si>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</si>
  <si>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</si>
  <si>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</si>
  <si>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</si>
  <si>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</si>
  <si>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</si>
  <si>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</si>
  <si>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</si>
  <si>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</si>
  <si>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</si>
  <si>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</si>
  <si>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</si>
  <si>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</si>
  <si>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</si>
  <si>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</si>
  <si>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</si>
  <si>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</si>
  <si>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</si>
  <si>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</si>
  <si>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</si>
  <si>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</si>
  <si>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</si>
  <si>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</si>
  <si>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</si>
  <si>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</si>
  <si>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</si>
  <si>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</si>
  <si>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</si>
  <si>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</si>
  <si>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</si>
  <si>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</si>
  <si>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</si>
  <si>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</si>
  <si>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</si>
  <si>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</si>
  <si>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</si>
  <si>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</si>
  <si>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</si>
  <si>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</si>
  <si>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</si>
  <si>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</si>
  <si>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</si>
  <si>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</si>
  <si>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</si>
  <si>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</si>
  <si>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</si>
  <si>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</si>
  <si>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</si>
  <si>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</si>
  <si>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</si>
  <si>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</si>
  <si>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</si>
  <si>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</si>
  <si>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</si>
  <si>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</si>
  <si>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</si>
  <si>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</si>
  <si>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</si>
  <si>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</si>
  <si>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</si>
  <si>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</si>
  <si>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</si>
  <si>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</si>
  <si>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</si>
  <si>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</si>
  <si>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</si>
  <si>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</si>
  <si>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</si>
  <si>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</si>
  <si>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</si>
  <si>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</si>
  <si>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</si>
  <si>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</si>
  <si>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</si>
  <si>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</si>
  <si>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</si>
  <si>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</si>
  <si>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</si>
  <si>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</si>
  <si>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</si>
  <si>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</si>
  <si>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</si>
  <si>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</si>
  <si>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</si>
  <si>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</si>
  <si>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</si>
  <si>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</si>
  <si>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</si>
  <si>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</si>
  <si>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</si>
  <si>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</si>
  <si>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</si>
  <si>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</si>
  <si>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</si>
  <si>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</si>
  <si>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</si>
  <si>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</si>
  <si>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</si>
  <si>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</si>
  <si>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</si>
  <si>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</si>
  <si>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</si>
  <si>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</si>
  <si>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</si>
  <si>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V1-R1-90320-90L07-2003530</t>
  </si>
  <si>
    <t>Светодиодный светильник VARTON TT-Crisp 60 295х200х90 мм 35 Вт 3000 К RAL9005 черный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</si>
  <si>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</si>
  <si>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</si>
  <si>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</si>
  <si>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</si>
  <si>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</si>
  <si>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</si>
  <si>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</si>
  <si>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</si>
  <si>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</si>
  <si>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</si>
  <si>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</si>
  <si>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</si>
  <si>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</si>
  <si>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</si>
  <si>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</si>
  <si>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</si>
  <si>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</si>
  <si>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</si>
  <si>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</si>
  <si>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</si>
  <si>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</si>
  <si>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</si>
  <si>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</si>
  <si>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</si>
  <si>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</si>
  <si>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</si>
  <si>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</si>
  <si>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</si>
  <si>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</si>
  <si>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</si>
  <si>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</si>
  <si>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</si>
  <si>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</si>
  <si>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</si>
  <si>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</si>
  <si>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</si>
  <si>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</si>
  <si>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</si>
  <si>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</si>
  <si>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</si>
  <si>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</si>
  <si>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</si>
  <si>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</si>
  <si>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</si>
  <si>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</si>
  <si>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</si>
  <si>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</si>
  <si>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</si>
  <si>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</si>
  <si>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</si>
  <si>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</si>
  <si>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</si>
  <si>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</si>
  <si>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</si>
  <si>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</si>
  <si>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</si>
  <si>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</si>
  <si>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</si>
  <si>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</si>
  <si>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</si>
  <si>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</si>
  <si>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</si>
  <si>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</si>
  <si>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</si>
  <si>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</si>
  <si>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</si>
  <si>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</si>
  <si>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</si>
  <si>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</si>
  <si>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</si>
  <si>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</si>
  <si>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</si>
  <si>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</si>
  <si>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</si>
  <si>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</si>
  <si>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</si>
  <si>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</si>
  <si>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</si>
  <si>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</si>
  <si>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</si>
  <si>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</si>
  <si>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</si>
  <si>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</si>
  <si>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</si>
  <si>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</si>
  <si>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</si>
  <si>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</si>
  <si>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</si>
  <si>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</si>
  <si>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</si>
  <si>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</si>
  <si>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</si>
  <si>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</si>
  <si>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</si>
  <si>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</si>
  <si>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</si>
  <si>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</si>
  <si>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</si>
  <si>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</si>
  <si>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</si>
  <si>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</si>
  <si>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</si>
  <si>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</si>
  <si>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</si>
  <si>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</si>
  <si>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</si>
  <si>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</si>
  <si>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</si>
  <si>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</si>
  <si>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</si>
  <si>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</si>
  <si>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</si>
  <si>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</si>
  <si>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</si>
  <si>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</si>
  <si>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</si>
  <si>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</si>
  <si>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</si>
  <si>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</si>
  <si>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</si>
  <si>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</si>
  <si>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</si>
  <si>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</si>
  <si>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</si>
  <si>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</si>
  <si>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</si>
  <si>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</si>
  <si>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</si>
  <si>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</si>
  <si>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</si>
  <si>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</si>
  <si>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</si>
  <si>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</si>
  <si>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</si>
  <si>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</si>
  <si>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</si>
  <si>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</si>
  <si>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</si>
  <si>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</si>
  <si>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</si>
  <si>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</si>
  <si>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</si>
  <si>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</si>
  <si>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</si>
  <si>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</si>
  <si>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</si>
  <si>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</si>
  <si>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</si>
  <si>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</si>
  <si>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</si>
  <si>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</si>
  <si>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</si>
  <si>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</si>
  <si>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</si>
  <si>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</si>
  <si>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</si>
  <si>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</si>
  <si>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</si>
  <si>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</si>
  <si>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</si>
  <si>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</si>
  <si>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</si>
  <si>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</si>
  <si>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</si>
  <si>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</si>
  <si>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</si>
  <si>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</si>
  <si>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</si>
  <si>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</si>
  <si>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</si>
  <si>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</si>
  <si>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</si>
  <si>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</si>
  <si>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</si>
  <si>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</si>
  <si>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</si>
  <si>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</si>
  <si>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</si>
  <si>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</si>
  <si>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</si>
  <si>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</si>
  <si>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</si>
  <si>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</si>
  <si>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</si>
  <si>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</si>
  <si>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</si>
  <si>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</si>
  <si>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</si>
  <si>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</si>
  <si>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</si>
  <si>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</si>
  <si>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</si>
  <si>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</si>
  <si>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</si>
  <si>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</si>
  <si>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</si>
  <si>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</si>
  <si>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</si>
  <si>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</si>
  <si>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</si>
  <si>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</si>
  <si>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</si>
  <si>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</si>
  <si>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</si>
  <si>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</si>
  <si>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</si>
  <si>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</si>
  <si>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</si>
  <si>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</si>
  <si>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</si>
  <si>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</si>
  <si>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</si>
  <si>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</si>
  <si>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</si>
  <si>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</si>
  <si>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</si>
  <si>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</si>
  <si>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</si>
  <si>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</si>
  <si>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</si>
  <si>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</si>
  <si>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</si>
  <si>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</si>
  <si>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</si>
  <si>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</si>
  <si>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</si>
  <si>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</si>
  <si>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</si>
  <si>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</si>
  <si>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</si>
  <si>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</si>
  <si>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</si>
  <si>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</si>
  <si>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</si>
  <si>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</si>
  <si>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</si>
  <si>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</si>
  <si>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</si>
  <si>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</si>
  <si>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</si>
  <si>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</si>
  <si>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</si>
  <si>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</si>
  <si>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</si>
  <si>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</si>
  <si>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</si>
  <si>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</si>
  <si>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</si>
  <si>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</si>
  <si>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</si>
  <si>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</si>
  <si>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</si>
  <si>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</si>
  <si>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</si>
  <si>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</si>
  <si>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</si>
  <si>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</si>
  <si>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</si>
  <si>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</si>
  <si>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</si>
  <si>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</si>
  <si>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</si>
  <si>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</si>
  <si>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</si>
  <si>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</si>
  <si>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</si>
  <si>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</si>
  <si>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</si>
  <si>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</si>
  <si>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</si>
  <si>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</si>
  <si>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</si>
  <si>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</si>
  <si>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</si>
  <si>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</si>
  <si>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</si>
  <si>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</si>
  <si>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</si>
  <si>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</si>
  <si>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</si>
  <si>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</si>
  <si>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</si>
  <si>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</si>
  <si>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</si>
  <si>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</si>
  <si>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</si>
  <si>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</si>
  <si>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</si>
  <si>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</si>
  <si>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</si>
  <si>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</si>
  <si>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</si>
  <si>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</si>
  <si>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</si>
  <si>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</si>
  <si>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</si>
  <si>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</si>
  <si>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</si>
  <si>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</si>
  <si>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</si>
  <si>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</si>
  <si>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</si>
  <si>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</si>
  <si>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</si>
  <si>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</si>
  <si>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</si>
  <si>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</si>
  <si>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</si>
  <si>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</si>
  <si>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</si>
  <si>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</si>
  <si>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</si>
  <si>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</si>
  <si>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</si>
  <si>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</si>
  <si>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</si>
  <si>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</si>
  <si>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</si>
  <si>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</si>
  <si>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</si>
  <si>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</si>
  <si>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</si>
  <si>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</si>
  <si>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</si>
  <si>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</si>
  <si>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</si>
  <si>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</si>
  <si>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</si>
  <si>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</si>
  <si>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</si>
  <si>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</si>
  <si>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</si>
  <si>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</si>
  <si>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</si>
  <si>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</si>
  <si>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</si>
  <si>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</si>
  <si>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</si>
  <si>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</si>
  <si>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</si>
  <si>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</si>
  <si>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</si>
  <si>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</si>
  <si>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</si>
  <si>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</si>
  <si>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</si>
  <si>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</si>
  <si>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</si>
  <si>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</si>
  <si>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</si>
  <si>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</si>
  <si>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</si>
  <si>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</si>
  <si>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</si>
  <si>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</si>
  <si>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</si>
  <si>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</si>
  <si>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</si>
  <si>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</si>
  <si>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</si>
  <si>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</si>
  <si>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</si>
  <si>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</si>
  <si>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</si>
  <si>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</si>
  <si>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</si>
  <si>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</si>
  <si>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</si>
  <si>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</si>
  <si>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</si>
  <si>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</si>
  <si>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</si>
  <si>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</si>
  <si>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</si>
  <si>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</si>
  <si>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</si>
  <si>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</si>
  <si>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</si>
  <si>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</si>
  <si>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</si>
  <si>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</si>
  <si>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</si>
  <si>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</si>
  <si>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</si>
  <si>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</si>
  <si>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</si>
  <si>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</si>
  <si>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</si>
  <si>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</si>
  <si>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</si>
  <si>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</si>
  <si>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</si>
  <si>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</si>
  <si>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</si>
  <si>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</si>
  <si>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</si>
  <si>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</si>
  <si>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</si>
  <si>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</si>
  <si>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</si>
  <si>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</si>
  <si>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</si>
  <si>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</si>
  <si>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</si>
  <si>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</si>
  <si>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</si>
  <si>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</si>
  <si>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</si>
  <si>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</si>
  <si>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</si>
  <si>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</si>
  <si>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</si>
  <si>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</si>
  <si>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</si>
  <si>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</si>
  <si>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</si>
  <si>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</si>
  <si>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</si>
  <si>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</si>
  <si>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</si>
  <si>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</si>
  <si>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</si>
  <si>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</si>
  <si>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</si>
  <si>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</si>
  <si>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</si>
  <si>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</si>
  <si>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</si>
  <si>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</si>
  <si>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</si>
  <si>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</si>
  <si>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</si>
  <si>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</si>
  <si>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</si>
  <si>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</si>
  <si>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</si>
  <si>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</si>
  <si>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</si>
  <si>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</si>
  <si>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</si>
  <si>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</si>
  <si>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</si>
  <si>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</si>
  <si>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</si>
  <si>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</si>
  <si>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</si>
  <si>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</si>
  <si>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</si>
  <si>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</si>
  <si>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</si>
  <si>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</si>
  <si>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</si>
  <si>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</si>
  <si>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</si>
  <si>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</si>
  <si>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</si>
  <si>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</si>
  <si>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</si>
  <si>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</si>
  <si>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</si>
  <si>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</si>
  <si>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</si>
  <si>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</si>
  <si>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</si>
  <si>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</si>
  <si>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</si>
  <si>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</si>
  <si>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</si>
  <si>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</si>
  <si>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</si>
  <si>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</si>
  <si>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</si>
  <si>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</si>
  <si>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</si>
  <si>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</si>
  <si>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</si>
  <si>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</si>
  <si>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</si>
  <si>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</si>
  <si>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</si>
  <si>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</si>
  <si>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</si>
  <si>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</si>
  <si>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</si>
  <si>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</si>
  <si>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</si>
  <si>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</si>
  <si>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</si>
  <si>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</si>
  <si>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</si>
  <si>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</si>
  <si>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</si>
  <si>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</si>
  <si>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</si>
  <si>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</si>
  <si>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</si>
  <si>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V4-R4-00.0023.TRK-0010</t>
  </si>
  <si>
    <t>Шинопровод белый 1 м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</si>
  <si>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</si>
  <si>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</si>
  <si>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</si>
  <si>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</si>
  <si>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</si>
  <si>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</si>
  <si>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</si>
  <si>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</si>
  <si>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</si>
  <si>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</si>
  <si>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V4-R4-00.0026.TRK-0001</t>
  </si>
  <si>
    <t>Соединитель внутренний I-образый белый (соединение 2х шинопроводов в прямую линию)</t>
  </si>
  <si>
    <t>V4-R4-00.0024.TRK-0002</t>
  </si>
  <si>
    <t>Кабельный ввод правый белый (подвод питания)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</si>
  <si>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</si>
  <si>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</si>
  <si>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</si>
  <si>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</si>
  <si>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V4-R4-00.0001.TRK-0001</t>
  </si>
  <si>
    <t>Комплект для накладного монтажа шинопровода белый</t>
  </si>
  <si>
    <t>V4-R4-00.0010.TRK-0001</t>
  </si>
  <si>
    <t>Соединитель внешний L-образный белый левый</t>
  </si>
  <si>
    <t>V4-R4-00.0010.TRK-0002</t>
  </si>
  <si>
    <t>Соединитель внутренний L-образый правый белый</t>
  </si>
  <si>
    <t>V4-R4-00.0012.TRK-0001</t>
  </si>
  <si>
    <t>Соединитель X-образный белый</t>
  </si>
  <si>
    <t>V4-R4-00.0011.TRK-0001</t>
  </si>
  <si>
    <t>Соединитель Т-образный левый (внешний) белый</t>
  </si>
  <si>
    <t>V4-R4-00.0023.TRK-0030</t>
  </si>
  <si>
    <t>Шинопровод белый 3 м</t>
  </si>
  <si>
    <t>TT Шинопровод черный RAL9005</t>
  </si>
  <si>
    <t>V4-R4-05.0023.TRK-0020</t>
  </si>
  <si>
    <t>Шинопровод черный 2 м</t>
  </si>
  <si>
    <t>V4-R4-05.0012.TRK-0001</t>
  </si>
  <si>
    <t>Соединитель X-образный черный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</si>
  <si>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</si>
  <si>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</si>
  <si>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</si>
  <si>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</si>
  <si>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</si>
  <si>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</si>
  <si>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V4-R4-05.0026.TRK-0001</t>
  </si>
  <si>
    <t>Соединитель внутренний I-образный черный</t>
  </si>
  <si>
    <t>V4-R4-05.0006.TRK-0002</t>
  </si>
  <si>
    <t>Комплект подвеса с тросом 3м черный (1 трос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</si>
  <si>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</si>
  <si>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</si>
  <si>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</si>
  <si>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</si>
  <si>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</si>
  <si>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</si>
  <si>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</si>
  <si>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</si>
  <si>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</si>
  <si>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</si>
  <si>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</si>
  <si>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</si>
  <si>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</si>
  <si>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</si>
  <si>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</si>
  <si>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</si>
  <si>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</si>
  <si>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</si>
  <si>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</si>
  <si>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</si>
  <si>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</si>
  <si>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</si>
  <si>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V4-R4-05.0023.TRK-0030</t>
  </si>
  <si>
    <t>Шинопровод черный 3 м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</si>
  <si>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</si>
  <si>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</si>
  <si>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</si>
  <si>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</si>
  <si>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</si>
  <si>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</si>
  <si>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</si>
  <si>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</si>
  <si>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</si>
  <si>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</si>
  <si>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</si>
  <si>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</si>
  <si>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</si>
  <si>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</si>
  <si>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</si>
  <si>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</si>
  <si>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</si>
  <si>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</si>
  <si>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</si>
  <si>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</si>
  <si>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</si>
  <si>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</si>
  <si>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</si>
  <si>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</si>
  <si>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</si>
  <si>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</si>
  <si>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</si>
  <si>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</si>
  <si>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</si>
  <si>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</si>
  <si>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</si>
  <si>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</si>
  <si>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</si>
  <si>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</si>
  <si>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</si>
  <si>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</si>
  <si>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</si>
  <si>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</si>
  <si>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</si>
  <si>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</si>
  <si>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</si>
  <si>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</si>
  <si>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</si>
  <si>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</si>
  <si>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</si>
  <si>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</si>
  <si>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</si>
  <si>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</si>
  <si>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</si>
  <si>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</si>
  <si>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</si>
  <si>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</si>
  <si>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</si>
  <si>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</si>
  <si>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</si>
  <si>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</si>
  <si>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</si>
  <si>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</si>
  <si>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</si>
  <si>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</si>
  <si>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</si>
  <si>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</si>
  <si>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</si>
  <si>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</si>
  <si>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</si>
  <si>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</si>
  <si>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</si>
  <si>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</si>
  <si>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</si>
  <si>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</si>
  <si>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</si>
  <si>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</si>
  <si>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</si>
  <si>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</si>
  <si>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</si>
  <si>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</si>
  <si>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</si>
  <si>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</si>
  <si>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</si>
  <si>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</si>
  <si>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</si>
  <si>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</si>
  <si>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</si>
  <si>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</si>
  <si>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</si>
  <si>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</si>
  <si>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</si>
  <si>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</si>
  <si>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</si>
  <si>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</si>
  <si>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</si>
  <si>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</si>
  <si>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</si>
  <si>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</si>
  <si>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</si>
  <si>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</si>
  <si>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</si>
  <si>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</si>
  <si>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</si>
  <si>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</si>
  <si>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</si>
  <si>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</si>
  <si>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</si>
  <si>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</si>
  <si>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</si>
  <si>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</si>
  <si>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</si>
  <si>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</si>
  <si>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</si>
  <si>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</si>
  <si>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</si>
  <si>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</si>
  <si>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</si>
  <si>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</si>
  <si>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</si>
  <si>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</si>
  <si>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</si>
  <si>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</si>
  <si>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</si>
  <si>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</si>
  <si>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</si>
  <si>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</si>
  <si>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</si>
  <si>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</si>
  <si>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</si>
  <si>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</si>
  <si>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</si>
  <si>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</si>
  <si>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</si>
  <si>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</si>
  <si>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</si>
  <si>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</si>
  <si>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</si>
  <si>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</si>
  <si>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</si>
  <si>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</si>
  <si>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</si>
  <si>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</si>
  <si>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</si>
  <si>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</si>
  <si>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</si>
  <si>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</si>
  <si>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</si>
  <si>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</si>
  <si>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</si>
  <si>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</si>
  <si>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</si>
  <si>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</si>
  <si>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</si>
  <si>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</si>
  <si>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</si>
  <si>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</si>
  <si>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</si>
  <si>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</si>
  <si>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</si>
  <si>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</si>
  <si>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</si>
  <si>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</si>
  <si>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</si>
  <si>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</si>
  <si>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</si>
  <si>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</si>
  <si>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</si>
  <si>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</si>
  <si>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</si>
  <si>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</si>
  <si>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</si>
  <si>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</si>
  <si>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</si>
  <si>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</si>
  <si>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</si>
  <si>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</si>
  <si>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</si>
  <si>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</si>
  <si>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</si>
  <si>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</si>
  <si>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</si>
  <si>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</si>
  <si>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</si>
  <si>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</si>
  <si>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</si>
  <si>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</si>
  <si>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</si>
  <si>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</si>
  <si>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</si>
  <si>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</si>
  <si>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</si>
  <si>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</si>
  <si>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</si>
  <si>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</si>
  <si>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</si>
  <si>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</si>
  <si>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</si>
  <si>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</si>
  <si>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</si>
  <si>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</si>
  <si>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</si>
  <si>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</si>
  <si>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</si>
  <si>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</si>
  <si>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</si>
  <si>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</si>
  <si>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</si>
  <si>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</si>
  <si>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</si>
  <si>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</si>
  <si>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</si>
  <si>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</si>
  <si>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</si>
  <si>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</si>
  <si>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</si>
  <si>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</si>
  <si>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</si>
  <si>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</si>
  <si>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</si>
  <si>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</si>
  <si>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</si>
  <si>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</si>
  <si>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</si>
  <si>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</si>
  <si>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</si>
  <si>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</si>
  <si>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</si>
  <si>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</si>
  <si>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</si>
  <si>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</si>
  <si>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</si>
  <si>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</si>
  <si>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</si>
  <si>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</si>
  <si>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</si>
  <si>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</si>
  <si>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</si>
  <si>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</si>
  <si>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</si>
  <si>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</si>
  <si>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</si>
  <si>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</si>
  <si>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</si>
  <si>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</si>
  <si>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</si>
  <si>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</si>
  <si>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</si>
  <si>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</si>
  <si>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</si>
  <si>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</si>
  <si>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</si>
  <si>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</si>
  <si>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</si>
  <si>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</si>
  <si>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</si>
  <si>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</si>
  <si>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</si>
  <si>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</si>
  <si>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</si>
  <si>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</si>
  <si>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</si>
  <si>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</si>
  <si>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</si>
  <si>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</si>
  <si>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</si>
  <si>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</si>
  <si>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</si>
  <si>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</si>
  <si>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</si>
  <si>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</si>
  <si>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</si>
  <si>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</si>
  <si>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</si>
  <si>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</si>
  <si>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</si>
  <si>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</si>
  <si>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</si>
  <si>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</si>
  <si>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</si>
  <si>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</si>
  <si>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</si>
  <si>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</si>
  <si>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</si>
  <si>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</si>
  <si>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</si>
  <si>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</si>
  <si>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</si>
  <si>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</si>
  <si>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</si>
  <si>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</si>
  <si>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</si>
  <si>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</si>
  <si>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</si>
  <si>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</si>
  <si>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</si>
  <si>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</si>
  <si>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</si>
  <si>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</si>
  <si>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</si>
  <si>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</si>
  <si>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</si>
  <si>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</si>
  <si>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</si>
  <si>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</si>
  <si>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</si>
  <si>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</si>
  <si>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</si>
  <si>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</si>
  <si>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</si>
  <si>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</si>
  <si>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</si>
  <si>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</si>
  <si>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</si>
  <si>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</si>
  <si>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</si>
  <si>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</si>
  <si>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</si>
  <si>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</si>
  <si>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</si>
  <si>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</si>
  <si>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</si>
  <si>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</si>
  <si>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</si>
  <si>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</si>
  <si>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</si>
  <si>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</si>
  <si>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</si>
  <si>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</si>
  <si>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</si>
  <si>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</si>
  <si>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</si>
  <si>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</si>
  <si>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</si>
  <si>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</si>
  <si>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</si>
  <si>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</si>
  <si>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</si>
  <si>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</si>
  <si>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</si>
  <si>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</si>
  <si>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</si>
  <si>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</si>
  <si>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</si>
  <si>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</si>
  <si>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</si>
  <si>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</si>
  <si>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</si>
  <si>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</si>
  <si>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</si>
  <si>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</si>
  <si>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</si>
  <si>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</si>
  <si>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</si>
  <si>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</si>
  <si>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</si>
  <si>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</si>
  <si>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</si>
  <si>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</si>
  <si>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</si>
  <si>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</si>
  <si>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</si>
  <si>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</si>
  <si>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</si>
  <si>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</si>
  <si>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</si>
  <si>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</si>
  <si>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</si>
  <si>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</si>
  <si>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</si>
  <si>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</si>
  <si>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</si>
  <si>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</si>
  <si>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</si>
  <si>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</si>
  <si>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</si>
  <si>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</si>
  <si>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</si>
  <si>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</si>
  <si>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</si>
  <si>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</si>
  <si>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</si>
  <si>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</si>
  <si>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</si>
  <si>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</si>
  <si>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</si>
  <si>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</si>
  <si>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</si>
  <si>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</si>
  <si>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</si>
  <si>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</si>
  <si>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</si>
  <si>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</si>
  <si>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</si>
  <si>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</si>
  <si>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</si>
  <si>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</si>
  <si>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</si>
  <si>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</si>
  <si>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</si>
  <si>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</si>
  <si>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</si>
  <si>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</si>
  <si>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</si>
  <si>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</si>
  <si>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</si>
  <si>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</si>
  <si>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</si>
  <si>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</si>
  <si>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</si>
  <si>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</si>
  <si>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</si>
  <si>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</si>
  <si>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</si>
  <si>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</si>
  <si>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</si>
  <si>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</si>
  <si>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</si>
  <si>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</si>
  <si>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</si>
  <si>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</si>
  <si>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</si>
  <si>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</si>
  <si>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</si>
  <si>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</si>
  <si>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</si>
  <si>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</si>
  <si>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</si>
  <si>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</si>
  <si>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</si>
  <si>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</si>
  <si>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</si>
  <si>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</si>
  <si>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</si>
  <si>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</si>
  <si>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</si>
  <si>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</si>
  <si>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</si>
  <si>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</si>
  <si>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</si>
  <si>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</si>
  <si>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</si>
  <si>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</si>
  <si>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</si>
  <si>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</si>
  <si>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</si>
  <si>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</si>
  <si>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</si>
  <si>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</si>
  <si>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</si>
  <si>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</si>
  <si>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</si>
  <si>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</si>
  <si>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</si>
  <si>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</si>
  <si>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</si>
  <si>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</si>
  <si>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</si>
  <si>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</si>
  <si>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</si>
  <si>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</si>
  <si>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</si>
  <si>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</si>
  <si>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</si>
  <si>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</si>
  <si>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</si>
  <si>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</si>
  <si>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</si>
  <si>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</si>
  <si>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</si>
  <si>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</si>
  <si>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</si>
  <si>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</si>
  <si>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</si>
  <si>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</si>
  <si>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</si>
  <si>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</si>
  <si>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</si>
  <si>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</si>
  <si>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</si>
  <si>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</si>
  <si>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</si>
  <si>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</si>
  <si>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</si>
  <si>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</si>
  <si>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</si>
  <si>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</si>
  <si>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</si>
  <si>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</si>
  <si>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</si>
  <si>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</si>
  <si>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</si>
  <si>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</si>
  <si>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</si>
  <si>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</si>
  <si>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</si>
  <si>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</si>
  <si>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</si>
  <si>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</si>
  <si>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</si>
  <si>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</si>
  <si>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</si>
  <si>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</si>
  <si>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</si>
  <si>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</si>
  <si>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</si>
  <si>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</si>
  <si>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</si>
  <si>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</si>
  <si>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</si>
  <si>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</si>
  <si>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</si>
  <si>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</si>
  <si>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</si>
  <si>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</si>
  <si>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</si>
  <si>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</si>
  <si>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</si>
  <si>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</si>
  <si>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</si>
  <si>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</si>
  <si>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</si>
  <si>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</si>
  <si>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</si>
  <si>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</si>
  <si>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</si>
  <si>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</si>
  <si>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</si>
  <si>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</si>
  <si>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</si>
  <si>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</si>
  <si>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</si>
  <si>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</si>
  <si>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</si>
  <si>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</si>
  <si>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</si>
  <si>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</si>
  <si>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</si>
  <si>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</si>
  <si>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</si>
  <si>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</si>
  <si>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</si>
  <si>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</si>
  <si>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</si>
  <si>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</si>
  <si>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</si>
  <si>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</si>
  <si>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</si>
  <si>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</si>
  <si>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</si>
  <si>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</si>
  <si>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</si>
  <si>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</si>
  <si>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</si>
  <si>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</si>
  <si>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</si>
  <si>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</si>
  <si>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</si>
  <si>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</si>
  <si>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</si>
  <si>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</si>
  <si>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</si>
  <si>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</si>
  <si>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</si>
  <si>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</si>
  <si>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</si>
  <si>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</si>
  <si>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</si>
  <si>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</si>
  <si>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</si>
  <si>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</si>
  <si>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</si>
  <si>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</si>
  <si>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</si>
  <si>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</si>
  <si>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</si>
  <si>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</si>
  <si>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</si>
  <si>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</si>
  <si>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</si>
  <si>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</si>
  <si>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</si>
  <si>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</si>
  <si>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</si>
  <si>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</si>
  <si>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</si>
  <si>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</si>
  <si>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</si>
  <si>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</si>
  <si>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</si>
  <si>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</si>
  <si>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</si>
  <si>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</si>
  <si>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</si>
  <si>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</si>
  <si>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</si>
  <si>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</si>
  <si>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</si>
  <si>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</si>
  <si>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</si>
  <si>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</si>
  <si>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</si>
  <si>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</si>
  <si>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</si>
  <si>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</si>
  <si>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</si>
  <si>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</si>
  <si>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</si>
  <si>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</si>
  <si>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</si>
  <si>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</si>
  <si>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</si>
  <si>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</si>
  <si>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</si>
  <si>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</si>
  <si>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</si>
  <si>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</si>
  <si>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</si>
  <si>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</si>
  <si>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</si>
  <si>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</si>
  <si>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</si>
  <si>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</si>
  <si>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</si>
  <si>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</si>
  <si>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</si>
  <si>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</si>
  <si>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</si>
  <si>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</si>
  <si>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</si>
  <si>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</si>
  <si>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</si>
  <si>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</si>
  <si>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</si>
  <si>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</si>
  <si>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</si>
  <si>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</si>
  <si>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</si>
  <si>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</si>
  <si>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</si>
  <si>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</si>
  <si>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</si>
  <si>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</si>
  <si>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</si>
  <si>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</si>
  <si>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</si>
  <si>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</si>
  <si>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</si>
  <si>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</si>
  <si>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</si>
  <si>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</si>
  <si>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</si>
  <si>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</si>
  <si>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</si>
  <si>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</si>
  <si>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</si>
  <si>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</si>
  <si>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</si>
  <si>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</si>
  <si>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</si>
  <si>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</si>
  <si>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</si>
  <si>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</si>
  <si>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</si>
  <si>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</si>
  <si>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</si>
  <si>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</si>
  <si>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</si>
  <si>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</si>
  <si>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</si>
  <si>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</si>
  <si>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</si>
  <si>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</si>
  <si>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</si>
  <si>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</si>
  <si>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</si>
  <si>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</si>
  <si>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</si>
  <si>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</si>
  <si>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</si>
  <si>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</si>
  <si>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</si>
  <si>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</si>
  <si>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</si>
  <si>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</si>
  <si>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</si>
  <si>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</si>
  <si>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</si>
  <si>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</si>
  <si>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</si>
  <si>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</si>
  <si>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</si>
  <si>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</si>
  <si>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</si>
  <si>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</si>
  <si>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</si>
  <si>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</si>
  <si>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</si>
  <si>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</si>
  <si>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</si>
  <si>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</si>
  <si>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</si>
  <si>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</si>
  <si>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</si>
  <si>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</si>
  <si>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</si>
  <si>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</si>
  <si>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</si>
  <si>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</si>
  <si>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</si>
  <si>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</si>
  <si>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</si>
  <si>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</si>
  <si>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</si>
  <si>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</si>
  <si>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</si>
  <si>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</si>
  <si>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</si>
  <si>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</si>
  <si>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</si>
  <si>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</si>
  <si>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</si>
  <si>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</si>
  <si>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</si>
  <si>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</si>
  <si>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</si>
  <si>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</si>
  <si>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</si>
  <si>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</si>
  <si>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</si>
  <si>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</si>
  <si>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</si>
  <si>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</si>
  <si>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</si>
  <si>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</si>
  <si>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</si>
  <si>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</si>
  <si>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</si>
  <si>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</si>
  <si>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</si>
  <si>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</si>
  <si>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</si>
  <si>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</si>
  <si>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</si>
  <si>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</si>
  <si>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</si>
  <si>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</si>
  <si>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</si>
  <si>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</si>
  <si>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</si>
  <si>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</si>
  <si>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</si>
  <si>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</si>
  <si>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</si>
  <si>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</si>
  <si>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</si>
  <si>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</si>
  <si>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</si>
  <si>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</si>
  <si>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</si>
  <si>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</si>
  <si>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</si>
  <si>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</si>
  <si>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</si>
  <si>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</si>
  <si>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</si>
  <si>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</si>
  <si>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</si>
  <si>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</si>
  <si>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</si>
  <si>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</si>
  <si>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</si>
  <si>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</si>
  <si>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</si>
  <si>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</si>
  <si>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</si>
  <si>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</si>
  <si>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</si>
  <si>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</si>
  <si>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</si>
  <si>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440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</si>
  <si>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</si>
  <si>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</si>
  <si>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</si>
  <si>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</si>
  <si>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</si>
  <si>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</si>
  <si>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</si>
  <si>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</si>
  <si>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</si>
  <si>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</si>
  <si>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</si>
  <si>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</si>
  <si>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</si>
  <si>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</si>
  <si>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</si>
  <si>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</si>
  <si>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</si>
  <si>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</si>
  <si>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</si>
  <si>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</si>
  <si>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</si>
  <si>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</si>
  <si>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</si>
  <si>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</si>
  <si>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</si>
  <si>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</si>
  <si>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</si>
  <si>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</si>
  <si>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</si>
  <si>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</si>
  <si>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</si>
  <si>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</si>
  <si>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</si>
  <si>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</si>
  <si>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</si>
  <si>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</si>
  <si>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</si>
  <si>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</si>
  <si>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</si>
  <si>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</si>
  <si>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</si>
  <si>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</si>
  <si>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</si>
  <si>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</si>
  <si>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</si>
  <si>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</si>
  <si>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</si>
  <si>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</si>
  <si>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</si>
  <si>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</si>
  <si>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</si>
  <si>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</si>
  <si>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</si>
  <si>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</si>
  <si>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</si>
  <si>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</si>
  <si>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</si>
  <si>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</si>
  <si>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</si>
  <si>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</si>
  <si>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</si>
  <si>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</si>
  <si>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</si>
  <si>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</si>
  <si>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</si>
  <si>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</si>
  <si>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</si>
  <si>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</si>
  <si>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</si>
  <si>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</si>
  <si>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</si>
  <si>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</si>
  <si>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</si>
  <si>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</si>
  <si>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</si>
  <si>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</si>
  <si>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</si>
  <si>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</si>
  <si>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</si>
  <si>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</si>
  <si>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</si>
  <si>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</si>
  <si>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</si>
  <si>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</si>
  <si>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</si>
  <si>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</si>
  <si>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</si>
  <si>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</si>
  <si>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</si>
  <si>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</si>
  <si>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</si>
  <si>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</si>
  <si>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</si>
  <si>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</si>
  <si>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</si>
  <si>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</si>
  <si>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</si>
  <si>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</si>
  <si>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</si>
  <si>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</si>
  <si>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</si>
  <si>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</si>
  <si>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</si>
  <si>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</si>
  <si>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</si>
  <si>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</si>
  <si>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</si>
  <si>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</si>
  <si>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</si>
  <si>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</si>
  <si>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</si>
  <si>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</si>
  <si>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</si>
  <si>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</si>
  <si>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</si>
  <si>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</si>
  <si>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</si>
  <si>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</si>
  <si>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</si>
  <si>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</si>
  <si>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</si>
  <si>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</si>
  <si>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</si>
  <si>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</si>
  <si>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</si>
  <si>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</si>
  <si>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</si>
  <si>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</si>
  <si>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</si>
  <si>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</si>
  <si>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</si>
  <si>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</si>
  <si>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</si>
  <si>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</si>
  <si>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</si>
  <si>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</si>
  <si>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</si>
  <si>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</si>
  <si>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</si>
  <si>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</si>
  <si>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</si>
  <si>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</si>
  <si>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</si>
  <si>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</si>
  <si>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</si>
  <si>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</si>
  <si>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</si>
  <si>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</si>
  <si>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</si>
  <si>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</si>
  <si>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</si>
  <si>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</si>
  <si>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</si>
  <si>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</si>
  <si>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</si>
  <si>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</si>
  <si>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</si>
  <si>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</si>
  <si>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</si>
  <si>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</si>
  <si>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</si>
  <si>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</si>
  <si>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</si>
  <si>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</si>
  <si>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</si>
  <si>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</si>
  <si>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</si>
  <si>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</si>
  <si>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</si>
  <si>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</si>
  <si>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</si>
  <si>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</si>
  <si>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</si>
  <si>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</si>
  <si>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</si>
  <si>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</si>
  <si>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</si>
  <si>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</si>
  <si>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</si>
  <si>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</si>
  <si>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</si>
  <si>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</si>
  <si>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</si>
  <si>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</si>
  <si>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</si>
  <si>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</si>
  <si>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</si>
  <si>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</si>
  <si>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</si>
  <si>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</si>
  <si>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</si>
  <si>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</si>
  <si>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</si>
  <si>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</si>
  <si>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</si>
  <si>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</si>
  <si>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</si>
  <si>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</si>
  <si>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</si>
  <si>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</si>
  <si>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</si>
  <si>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</si>
  <si>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</si>
  <si>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</si>
  <si>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</si>
  <si>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</si>
  <si>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</si>
  <si>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</si>
  <si>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</si>
  <si>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</si>
  <si>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</si>
  <si>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</si>
  <si>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</si>
  <si>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</si>
  <si>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</si>
  <si>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</si>
  <si>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</si>
  <si>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</si>
  <si>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</si>
  <si>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</si>
  <si>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</si>
  <si>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</si>
  <si>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</si>
  <si>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</si>
  <si>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</si>
  <si>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</si>
  <si>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</si>
  <si>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</si>
  <si>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</si>
  <si>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</si>
  <si>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</si>
  <si>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</si>
  <si>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</si>
  <si>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</si>
  <si>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</si>
  <si>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</si>
  <si>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</si>
  <si>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</si>
  <si>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</si>
  <si>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</si>
  <si>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</si>
  <si>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</si>
  <si>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</si>
  <si>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</si>
  <si>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</si>
  <si>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</si>
  <si>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</si>
  <si>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</si>
  <si>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</si>
  <si>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</si>
  <si>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</si>
  <si>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</si>
  <si>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</si>
  <si>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</si>
  <si>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</si>
  <si>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</si>
  <si>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</si>
  <si>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</si>
  <si>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</si>
  <si>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</si>
  <si>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</si>
  <si>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</si>
  <si>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</si>
  <si>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</si>
  <si>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</si>
  <si>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</si>
  <si>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</si>
  <si>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</si>
  <si>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</si>
  <si>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</si>
  <si>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</si>
  <si>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</si>
  <si>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</si>
  <si>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</si>
  <si>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</si>
  <si>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</si>
  <si>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</si>
  <si>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</si>
  <si>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</si>
  <si>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</si>
  <si>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</si>
  <si>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</si>
  <si>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</si>
  <si>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</si>
  <si>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</si>
  <si>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</si>
  <si>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</si>
  <si>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</si>
  <si>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</si>
  <si>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</si>
  <si>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</si>
  <si>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</si>
  <si>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</si>
  <si>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</si>
  <si>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</si>
  <si>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</si>
  <si>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</si>
  <si>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</si>
  <si>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</si>
  <si>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</si>
  <si>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</si>
  <si>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</si>
  <si>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</si>
  <si>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</si>
  <si>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</si>
  <si>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</si>
  <si>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</si>
  <si>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</si>
  <si>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</si>
  <si>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</si>
  <si>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</si>
  <si>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</si>
  <si>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</si>
  <si>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</si>
  <si>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</si>
  <si>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</si>
  <si>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</si>
  <si>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</si>
  <si>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</si>
  <si>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</si>
  <si>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</si>
  <si>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</si>
  <si>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</si>
  <si>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</si>
  <si>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</si>
  <si>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</si>
  <si>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</si>
  <si>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</si>
  <si>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</si>
  <si>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</si>
  <si>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</si>
  <si>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</si>
  <si>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</si>
  <si>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</si>
  <si>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</si>
  <si>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</si>
  <si>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</si>
  <si>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</si>
  <si>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</si>
  <si>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</si>
  <si>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</si>
  <si>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</si>
  <si>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</si>
  <si>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</si>
  <si>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</si>
  <si>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</si>
  <si>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</si>
  <si>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</si>
  <si>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</si>
  <si>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</si>
  <si>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</si>
  <si>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</si>
  <si>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</si>
  <si>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</si>
  <si>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</si>
  <si>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</si>
  <si>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</si>
  <si>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</si>
  <si>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</si>
  <si>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</si>
  <si>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</si>
  <si>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</si>
  <si>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</si>
  <si>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</si>
  <si>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</si>
  <si>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</si>
  <si>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</si>
  <si>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</si>
  <si>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</si>
  <si>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</si>
  <si>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</si>
  <si>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</si>
  <si>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</si>
  <si>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</si>
  <si>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</si>
  <si>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</si>
  <si>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</si>
  <si>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</si>
  <si>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</si>
  <si>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</si>
  <si>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</si>
  <si>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</si>
  <si>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</si>
  <si>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</si>
  <si>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</si>
  <si>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</si>
  <si>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</si>
  <si>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</si>
  <si>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</si>
  <si>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</si>
  <si>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</si>
  <si>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</si>
  <si>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</si>
  <si>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</si>
  <si>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</si>
  <si>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</si>
  <si>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</si>
  <si>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</si>
  <si>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</si>
  <si>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</si>
  <si>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</si>
  <si>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</si>
  <si>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</si>
  <si>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</si>
  <si>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</si>
  <si>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</si>
  <si>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</si>
  <si>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</si>
  <si>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</si>
  <si>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</si>
  <si>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</si>
  <si>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</si>
  <si>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</si>
  <si>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</si>
  <si>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</si>
  <si>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</si>
  <si>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</si>
  <si>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</si>
  <si>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</si>
  <si>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</si>
  <si>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</si>
  <si>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</si>
  <si>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</si>
  <si>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</si>
  <si>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</si>
  <si>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</si>
  <si>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</si>
  <si>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</si>
  <si>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</si>
  <si>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</si>
  <si>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</si>
  <si>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</si>
  <si>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</si>
  <si>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</si>
  <si>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</si>
  <si>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</si>
  <si>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</si>
  <si>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</si>
  <si>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</si>
  <si>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</si>
  <si>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</si>
  <si>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</si>
  <si>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</si>
  <si>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</si>
  <si>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</si>
  <si>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</si>
  <si>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</si>
  <si>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</si>
  <si>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</si>
  <si>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</si>
  <si>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</si>
  <si>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</si>
  <si>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</si>
  <si>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</si>
  <si>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</si>
  <si>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</si>
  <si>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</si>
  <si>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</si>
  <si>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</si>
  <si>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</si>
  <si>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</si>
  <si>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</si>
  <si>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</si>
  <si>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</si>
  <si>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</si>
  <si>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</si>
  <si>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</si>
  <si>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</si>
  <si>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</si>
  <si>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</si>
  <si>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</si>
  <si>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</si>
  <si>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</si>
  <si>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</si>
  <si>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</si>
  <si>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</si>
  <si>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</si>
  <si>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</si>
  <si>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</si>
  <si>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</si>
  <si>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</si>
  <si>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</si>
  <si>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</si>
  <si>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</si>
  <si>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</si>
  <si>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</si>
  <si>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</si>
  <si>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</si>
  <si>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</si>
  <si>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</si>
  <si>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</si>
  <si>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</si>
  <si>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</si>
  <si>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</si>
  <si>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</si>
  <si>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</si>
  <si>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</si>
  <si>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</si>
  <si>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</si>
  <si>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</si>
  <si>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</si>
  <si>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</si>
  <si>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</si>
  <si>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</si>
  <si>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</si>
  <si>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</si>
  <si>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</si>
  <si>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</si>
  <si>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</si>
  <si>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</si>
  <si>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</si>
  <si>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</si>
  <si>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</si>
  <si>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</si>
  <si>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</si>
  <si>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</si>
  <si>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</si>
  <si>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</si>
  <si>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</si>
  <si>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</si>
  <si>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</si>
  <si>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</si>
  <si>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</si>
  <si>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</si>
  <si>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</si>
  <si>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</si>
  <si>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</si>
  <si>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</si>
  <si>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</si>
  <si>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</si>
  <si>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</si>
  <si>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</si>
  <si>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</si>
  <si>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</si>
  <si>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</si>
  <si>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</si>
  <si>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</si>
  <si>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</si>
  <si>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</si>
  <si>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</si>
  <si>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</si>
  <si>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</si>
  <si>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</si>
  <si>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</si>
  <si>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</si>
  <si>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</si>
  <si>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</si>
  <si>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</si>
  <si>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</si>
  <si>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</si>
  <si>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</si>
  <si>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</si>
  <si>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</si>
  <si>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</si>
  <si>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</si>
  <si>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</si>
  <si>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</si>
  <si>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</si>
  <si>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</si>
  <si>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</si>
  <si>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</si>
  <si>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</si>
  <si>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</si>
  <si>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</si>
  <si>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</si>
  <si>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</si>
  <si>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</si>
  <si>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</si>
  <si>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</si>
  <si>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</si>
  <si>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</si>
  <si>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</si>
  <si>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</si>
  <si>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</si>
  <si>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</si>
  <si>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</si>
  <si>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</si>
  <si>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</si>
  <si>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</si>
  <si>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</si>
  <si>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</si>
  <si>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</si>
  <si>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</si>
  <si>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</si>
  <si>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</si>
  <si>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</si>
  <si>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</si>
  <si>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</si>
  <si>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</si>
  <si>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</si>
  <si>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</si>
  <si>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</si>
  <si>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</si>
  <si>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</si>
  <si>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</si>
  <si>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</si>
  <si>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</si>
  <si>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</si>
  <si>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</si>
  <si>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</si>
  <si>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</si>
  <si>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</si>
  <si>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</si>
  <si>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</si>
  <si>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</si>
  <si>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</si>
  <si>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</si>
  <si>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</si>
  <si>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</si>
  <si>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</si>
  <si>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</si>
  <si>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</si>
  <si>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</si>
  <si>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</si>
  <si>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</si>
  <si>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</si>
  <si>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</si>
  <si>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</si>
  <si>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</si>
  <si>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</si>
  <si>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</si>
  <si>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</si>
  <si>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</si>
  <si>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</si>
  <si>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</si>
  <si>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</si>
  <si>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</si>
  <si>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</si>
  <si>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</si>
  <si>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</si>
  <si>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</si>
  <si>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</si>
  <si>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</si>
  <si>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</si>
  <si>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</si>
  <si>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</si>
  <si>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</si>
  <si>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</si>
  <si>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</si>
  <si>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</si>
  <si>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</si>
  <si>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</si>
  <si>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</si>
  <si>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</si>
  <si>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</si>
  <si>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</si>
  <si>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</si>
  <si>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</si>
  <si>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</si>
  <si>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</si>
  <si>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</si>
  <si>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</si>
  <si>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</si>
  <si>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</si>
  <si>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</si>
  <si>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</si>
  <si>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</si>
  <si>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</si>
  <si>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</si>
  <si>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</si>
  <si>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</si>
  <si>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</si>
  <si>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</si>
  <si>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</si>
  <si>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</si>
  <si>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</si>
  <si>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</si>
  <si>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</si>
  <si>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</si>
  <si>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</si>
  <si>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</si>
  <si>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</si>
  <si>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</si>
  <si>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</si>
  <si>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</si>
  <si>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</si>
  <si>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</si>
  <si>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</si>
  <si>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</si>
  <si>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</si>
  <si>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</si>
  <si>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</si>
  <si>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</si>
  <si>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</si>
  <si>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</si>
  <si>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</si>
  <si>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</si>
  <si>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</si>
  <si>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</si>
  <si>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</si>
  <si>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</si>
  <si>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</si>
  <si>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</si>
  <si>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</si>
  <si>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</si>
  <si>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</si>
  <si>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</si>
  <si>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</si>
  <si>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</si>
  <si>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</si>
  <si>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</si>
  <si>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</si>
  <si>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</si>
  <si>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</si>
  <si>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</si>
  <si>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</si>
  <si>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</si>
  <si>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</si>
  <si>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</si>
  <si>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</si>
  <si>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</si>
  <si>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</si>
  <si>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</si>
  <si>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</si>
  <si>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</si>
  <si>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</si>
  <si>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</si>
  <si>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</si>
  <si>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</si>
  <si>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</si>
  <si>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</si>
  <si>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</si>
  <si>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</si>
  <si>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</si>
  <si>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</si>
  <si>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</si>
  <si>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</si>
  <si>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</si>
  <si>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</si>
  <si>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</si>
  <si>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</si>
  <si>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</si>
  <si>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</si>
  <si>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</si>
  <si>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</si>
  <si>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</si>
  <si>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</si>
  <si>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</si>
  <si>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</si>
  <si>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</si>
  <si>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</si>
  <si>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</si>
  <si>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</si>
  <si>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</si>
  <si>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</si>
  <si>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</si>
  <si>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</si>
  <si>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</si>
  <si>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</si>
  <si>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</si>
  <si>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</si>
  <si>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</si>
  <si>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</si>
  <si>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</si>
  <si>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</si>
  <si>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</si>
  <si>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</si>
  <si>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</si>
  <si>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</si>
  <si>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</si>
  <si>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</si>
  <si>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</si>
  <si>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</si>
  <si>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</si>
  <si>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</si>
  <si>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</si>
  <si>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</si>
  <si>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</si>
  <si>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</si>
  <si>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</si>
  <si>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</si>
  <si>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</si>
  <si>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</si>
  <si>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</si>
  <si>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</si>
  <si>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</si>
  <si>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</si>
  <si>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</si>
  <si>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</si>
  <si>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</si>
  <si>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</si>
  <si>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</si>
  <si>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</si>
  <si>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</si>
  <si>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</si>
  <si>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</si>
  <si>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</si>
  <si>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</si>
  <si>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</si>
  <si>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</si>
  <si>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</si>
  <si>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</si>
  <si>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</si>
  <si>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</si>
  <si>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</si>
  <si>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</si>
  <si>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</si>
  <si>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</si>
  <si>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</si>
  <si>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</si>
  <si>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</si>
  <si>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</si>
  <si>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</si>
  <si>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</si>
  <si>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</si>
  <si>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</si>
  <si>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</si>
  <si>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</si>
  <si>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</si>
  <si>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</si>
  <si>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</si>
  <si>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</si>
  <si>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</si>
  <si>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</si>
  <si>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</si>
  <si>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</si>
  <si>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</si>
  <si>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</si>
  <si>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</si>
  <si>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</si>
  <si>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</si>
  <si>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</si>
  <si>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</si>
  <si>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</si>
  <si>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</si>
  <si>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</si>
  <si>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</si>
  <si>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</si>
  <si>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</si>
  <si>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</si>
  <si>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</si>
  <si>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</si>
  <si>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</si>
  <si>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</si>
  <si>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</si>
  <si>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</si>
  <si>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</si>
  <si>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</si>
  <si>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</si>
  <si>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</si>
  <si>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</si>
  <si>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</si>
  <si>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</si>
  <si>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</si>
  <si>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</si>
  <si>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</si>
  <si>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</si>
  <si>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</si>
  <si>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</si>
  <si>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</si>
  <si>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</si>
  <si>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</si>
  <si>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</si>
  <si>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</si>
  <si>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</si>
  <si>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</si>
  <si>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</si>
  <si>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</si>
  <si>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</si>
  <si>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</si>
  <si>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</si>
  <si>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</si>
  <si>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</si>
  <si>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</si>
  <si>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</si>
  <si>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</si>
  <si>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</si>
  <si>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</si>
  <si>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</si>
  <si>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</si>
  <si>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</si>
  <si>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</si>
  <si>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</si>
  <si>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</si>
  <si>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</si>
  <si>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</si>
  <si>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</si>
  <si>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</si>
  <si>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</si>
  <si>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</si>
  <si>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</si>
  <si>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</si>
  <si>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</si>
  <si>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</si>
  <si>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</si>
  <si>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</si>
  <si>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</si>
  <si>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</si>
  <si>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</si>
  <si>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</si>
  <si>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</si>
  <si>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</si>
  <si>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</si>
  <si>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</si>
  <si>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</si>
  <si>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</si>
  <si>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</si>
  <si>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</si>
  <si>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</si>
  <si>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</si>
  <si>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</si>
  <si>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</si>
  <si>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</si>
  <si>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</si>
  <si>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</si>
  <si>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</si>
  <si>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</si>
  <si>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</si>
  <si>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</si>
  <si>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</si>
  <si>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</si>
  <si>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</si>
  <si>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</si>
  <si>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</si>
  <si>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</si>
  <si>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</si>
  <si>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</si>
  <si>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</si>
  <si>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</si>
  <si>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</si>
  <si>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</si>
  <si>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</si>
  <si>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</si>
  <si>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</si>
  <si>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</si>
  <si>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</si>
  <si>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</si>
  <si>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</si>
  <si>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</si>
  <si>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</si>
  <si>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</si>
  <si>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</si>
  <si>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</si>
  <si>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</si>
  <si>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</si>
  <si>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</si>
  <si>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</si>
  <si>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</si>
  <si>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</si>
  <si>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</si>
  <si>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</si>
  <si>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</si>
  <si>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</si>
  <si>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</si>
  <si>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</si>
  <si>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</si>
  <si>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</si>
  <si>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</si>
  <si>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</si>
  <si>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</si>
  <si>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</si>
  <si>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</si>
  <si>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</si>
  <si>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</si>
  <si>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</si>
  <si>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</si>
  <si>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</si>
  <si>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</si>
  <si>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</si>
  <si>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</si>
  <si>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</si>
  <si>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</si>
  <si>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</si>
  <si>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</si>
  <si>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</si>
  <si>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</si>
  <si>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</si>
  <si>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</si>
  <si>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</si>
  <si>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</si>
  <si>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</si>
  <si>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</si>
  <si>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</si>
  <si>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</si>
  <si>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</si>
  <si>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</si>
  <si>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</si>
  <si>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</si>
  <si>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</si>
  <si>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</si>
  <si>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</si>
  <si>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</si>
  <si>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</si>
  <si>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</si>
  <si>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</si>
  <si>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</si>
  <si>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</si>
  <si>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</si>
  <si>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</si>
  <si>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</si>
  <si>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</si>
  <si>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</si>
  <si>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</si>
  <si>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</si>
  <si>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</si>
  <si>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</si>
  <si>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</si>
  <si>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</si>
  <si>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</si>
  <si>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</si>
  <si>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</si>
  <si>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</si>
  <si>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</si>
  <si>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</si>
  <si>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</si>
  <si>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</si>
  <si>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</si>
  <si>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</si>
  <si>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</si>
  <si>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</si>
  <si>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</si>
  <si>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</si>
  <si>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</si>
  <si>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</si>
  <si>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</si>
  <si>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</si>
  <si>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</si>
  <si>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</si>
  <si>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</si>
  <si>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</si>
  <si>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</si>
  <si>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</si>
  <si>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</si>
  <si>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</si>
  <si>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</si>
  <si>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</si>
  <si>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</si>
  <si>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</si>
  <si>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</si>
  <si>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</si>
  <si>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</si>
  <si>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</si>
  <si>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</si>
  <si>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</si>
  <si>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</si>
  <si>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</si>
  <si>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</si>
  <si>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</si>
  <si>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</si>
  <si>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</si>
  <si>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</si>
  <si>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</si>
  <si>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</si>
  <si>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</si>
  <si>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</si>
  <si>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</si>
  <si>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</si>
  <si>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</si>
  <si>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</si>
  <si>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</si>
  <si>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</si>
  <si>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</si>
  <si>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</si>
  <si>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</si>
  <si>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</si>
  <si>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</si>
  <si>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</si>
  <si>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</si>
  <si>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</si>
  <si>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</si>
  <si>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</si>
  <si>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</si>
  <si>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</si>
  <si>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</si>
  <si>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</si>
  <si>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</si>
  <si>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</si>
  <si>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</si>
  <si>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</si>
  <si>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</si>
  <si>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</si>
  <si>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</si>
  <si>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</si>
  <si>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</si>
  <si>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</si>
  <si>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</si>
  <si>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</si>
  <si>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</si>
  <si>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</si>
  <si>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</si>
  <si>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</si>
  <si>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</si>
  <si>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</si>
  <si>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</si>
  <si>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</si>
  <si>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</si>
  <si>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</si>
  <si>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</si>
  <si>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</si>
  <si>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</si>
  <si>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</si>
  <si>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</si>
  <si>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</si>
  <si>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</si>
  <si>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</si>
  <si>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</si>
  <si>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</si>
  <si>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</si>
  <si>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</si>
  <si>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</si>
  <si>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</si>
  <si>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</si>
  <si>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</si>
  <si>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</si>
  <si>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</si>
  <si>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</si>
  <si>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</si>
  <si>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</si>
  <si>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</si>
  <si>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</si>
  <si>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</si>
  <si>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</si>
  <si>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</si>
  <si>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</si>
  <si>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</si>
  <si>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</si>
  <si>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</si>
  <si>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</si>
  <si>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</si>
  <si>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</si>
  <si>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</si>
  <si>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</si>
  <si>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</si>
  <si>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</si>
  <si>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</si>
  <si>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</si>
  <si>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</si>
  <si>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110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</si>
  <si>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</si>
  <si>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</si>
  <si>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</si>
  <si>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</si>
  <si>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</si>
  <si>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</si>
  <si>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</si>
  <si>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</si>
  <si>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</si>
  <si>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</si>
  <si>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</si>
  <si>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</si>
  <si>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</si>
  <si>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</si>
  <si>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</si>
  <si>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</si>
  <si>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</si>
  <si>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</si>
  <si>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</si>
  <si>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</si>
  <si>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</si>
  <si>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</si>
  <si>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</si>
  <si>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</si>
  <si>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</si>
  <si>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</si>
  <si>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</si>
  <si>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</si>
  <si>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</si>
  <si>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</si>
  <si>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</si>
  <si>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</si>
  <si>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</si>
  <si>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</si>
  <si>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</si>
  <si>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</si>
  <si>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</si>
  <si>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</si>
  <si>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230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</si>
  <si>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</si>
  <si>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</si>
  <si>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</si>
  <si>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</si>
  <si>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</si>
  <si>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</si>
  <si>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420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</si>
  <si>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</si>
  <si>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</si>
  <si>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</si>
  <si>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</si>
  <si>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</si>
  <si>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</si>
  <si>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</si>
  <si>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</si>
  <si>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</si>
  <si>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</si>
  <si>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</si>
  <si>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</si>
  <si>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</si>
  <si>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</si>
  <si>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</si>
  <si>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</si>
  <si>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</si>
  <si>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</si>
  <si>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</si>
  <si>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</si>
  <si>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</si>
  <si>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</si>
  <si>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</si>
  <si>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</si>
  <si>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</si>
  <si>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</si>
  <si>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</si>
  <si>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</si>
  <si>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</si>
  <si>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</si>
  <si>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</si>
  <si>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</si>
  <si>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</si>
  <si>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</si>
  <si>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</si>
  <si>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</si>
  <si>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</si>
  <si>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</si>
  <si>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</si>
  <si>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</si>
  <si>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</si>
  <si>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</si>
  <si>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</si>
  <si>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</si>
  <si>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</si>
  <si>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</si>
  <si>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</si>
  <si>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</si>
  <si>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</si>
  <si>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</si>
  <si>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</si>
  <si>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</si>
  <si>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</si>
  <si>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</si>
  <si>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</si>
  <si>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</si>
  <si>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</si>
  <si>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</si>
  <si>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</si>
  <si>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</si>
  <si>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</si>
  <si>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</si>
  <si>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</si>
  <si>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</si>
  <si>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</si>
  <si>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</si>
  <si>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</si>
  <si>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</si>
  <si>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</si>
  <si>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</si>
  <si>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</si>
  <si>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</si>
  <si>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</si>
  <si>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</si>
  <si>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</si>
  <si>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</si>
  <si>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</si>
  <si>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</si>
  <si>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</si>
  <si>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</si>
  <si>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</si>
  <si>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</si>
  <si>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</si>
  <si>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</si>
  <si>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</si>
  <si>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</si>
  <si>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</si>
  <si>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</si>
  <si>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</si>
  <si>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</si>
  <si>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</si>
  <si>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</si>
  <si>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</si>
  <si>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</si>
  <si>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</si>
  <si>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</si>
  <si>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</si>
  <si>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</si>
  <si>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</si>
  <si>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</si>
  <si>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</si>
  <si>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</si>
  <si>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</si>
  <si>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</si>
  <si>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</si>
  <si>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</si>
  <si>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</si>
  <si>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</si>
  <si>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</si>
  <si>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</si>
  <si>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</si>
  <si>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</si>
  <si>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</si>
  <si>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</si>
  <si>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</si>
  <si>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</si>
  <si>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</si>
  <si>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</si>
  <si>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</si>
  <si>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</si>
  <si>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</si>
  <si>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</si>
  <si>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</si>
  <si>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</si>
  <si>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</si>
  <si>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</si>
  <si>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</si>
  <si>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</si>
  <si>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</si>
  <si>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</si>
  <si>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</si>
  <si>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</si>
  <si>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</si>
  <si>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</si>
  <si>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</si>
  <si>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</si>
  <si>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</si>
  <si>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</si>
  <si>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</si>
  <si>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</si>
  <si>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</si>
  <si>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</si>
  <si>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</si>
  <si>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</si>
  <si>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</si>
  <si>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</si>
  <si>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</si>
  <si>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</si>
  <si>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</si>
  <si>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</si>
  <si>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</si>
  <si>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</si>
  <si>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</si>
  <si>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</si>
  <si>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</si>
  <si>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</si>
  <si>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</si>
  <si>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</si>
  <si>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</si>
  <si>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</si>
  <si>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</si>
  <si>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</si>
  <si>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</si>
  <si>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</si>
  <si>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</si>
  <si>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</si>
  <si>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</si>
  <si>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</si>
  <si>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</si>
  <si>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</si>
  <si>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</si>
  <si>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</si>
  <si>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</si>
  <si>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</si>
  <si>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</si>
  <si>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</si>
  <si>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</si>
  <si>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</si>
  <si>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</si>
  <si>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</si>
  <si>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</si>
  <si>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</si>
  <si>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</si>
  <si>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</si>
  <si>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</si>
  <si>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</si>
  <si>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</si>
  <si>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</si>
  <si>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</si>
  <si>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</si>
  <si>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</si>
  <si>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</si>
  <si>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</si>
  <si>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</si>
  <si>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</si>
  <si>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</si>
  <si>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</si>
  <si>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</si>
  <si>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</si>
  <si>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</si>
  <si>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</si>
  <si>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</si>
  <si>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</si>
  <si>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</si>
  <si>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</si>
  <si>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</si>
  <si>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</si>
  <si>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</si>
  <si>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</si>
  <si>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</si>
  <si>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</si>
  <si>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</si>
  <si>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</si>
  <si>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</si>
  <si>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</si>
  <si>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</si>
  <si>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</si>
  <si>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</si>
  <si>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</si>
  <si>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</si>
  <si>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</si>
  <si>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</si>
  <si>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</si>
  <si>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</si>
  <si>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</si>
  <si>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</si>
  <si>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</si>
  <si>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</si>
  <si>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</si>
  <si>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</si>
  <si>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</si>
  <si>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</si>
  <si>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</si>
  <si>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</si>
  <si>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</si>
  <si>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</si>
  <si>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</si>
  <si>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</si>
  <si>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</si>
  <si>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</si>
  <si>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</si>
  <si>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</si>
  <si>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</si>
  <si>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</si>
  <si>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</si>
  <si>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</si>
  <si>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</si>
  <si>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</si>
  <si>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</si>
  <si>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</si>
  <si>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</si>
  <si>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</si>
  <si>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</si>
  <si>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</si>
  <si>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</si>
  <si>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</si>
  <si>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</si>
  <si>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</si>
  <si>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</si>
  <si>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</si>
  <si>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</si>
  <si>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</si>
  <si>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</si>
  <si>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</si>
  <si>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</si>
  <si>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</si>
  <si>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</si>
  <si>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</si>
  <si>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</si>
  <si>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</si>
  <si>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</si>
  <si>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</si>
  <si>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</si>
  <si>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</si>
  <si>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</si>
  <si>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</si>
  <si>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</si>
  <si>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</si>
  <si>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</si>
  <si>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</si>
  <si>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</si>
  <si>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</si>
  <si>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</si>
  <si>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</si>
  <si>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</si>
  <si>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</si>
  <si>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</si>
  <si>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</si>
  <si>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</si>
  <si>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</si>
  <si>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</si>
  <si>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</si>
  <si>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</si>
  <si>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</si>
  <si>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</si>
  <si>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</si>
  <si>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</si>
  <si>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</si>
  <si>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</si>
  <si>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</si>
  <si>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</si>
  <si>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</si>
  <si>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</si>
  <si>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</si>
  <si>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</si>
  <si>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</si>
  <si>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</si>
  <si>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</si>
  <si>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</si>
  <si>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</si>
  <si>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</si>
  <si>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</si>
  <si>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</si>
  <si>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</si>
  <si>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</si>
  <si>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</si>
  <si>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</si>
  <si>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</si>
  <si>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</si>
  <si>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</si>
  <si>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</si>
  <si>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</si>
  <si>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</si>
  <si>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</si>
  <si>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</si>
  <si>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</si>
  <si>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</si>
  <si>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</si>
  <si>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</si>
  <si>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</si>
  <si>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</si>
  <si>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</si>
  <si>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</si>
  <si>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</si>
  <si>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</si>
  <si>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</si>
  <si>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</si>
  <si>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</si>
  <si>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</si>
  <si>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</si>
  <si>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</si>
  <si>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</si>
  <si>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</si>
  <si>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</si>
  <si>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</si>
  <si>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</si>
  <si>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</si>
  <si>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</si>
  <si>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</si>
  <si>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</si>
  <si>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</si>
  <si>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</si>
  <si>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</si>
  <si>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</si>
  <si>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</si>
  <si>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</si>
  <si>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</si>
  <si>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</si>
  <si>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</si>
  <si>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</si>
  <si>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</si>
  <si>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</si>
  <si>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</si>
  <si>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</si>
  <si>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</si>
  <si>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</si>
  <si>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</si>
  <si>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</si>
  <si>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</si>
  <si>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</si>
  <si>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</si>
  <si>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</si>
  <si>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</si>
  <si>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</si>
  <si>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</si>
  <si>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</si>
  <si>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</si>
  <si>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</si>
  <si>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</si>
  <si>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</si>
  <si>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</si>
  <si>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</si>
  <si>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</si>
  <si>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</si>
  <si>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</si>
  <si>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</si>
  <si>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</si>
  <si>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</si>
  <si>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</si>
  <si>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</si>
  <si>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</si>
  <si>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</si>
  <si>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</si>
  <si>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</si>
  <si>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</si>
  <si>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</si>
  <si>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</si>
  <si>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</si>
  <si>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</si>
  <si>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</si>
  <si>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</si>
  <si>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</si>
  <si>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</si>
  <si>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</si>
  <si>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</si>
  <si>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</si>
  <si>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</si>
  <si>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</si>
  <si>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</si>
  <si>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</si>
  <si>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</si>
  <si>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</si>
  <si>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</si>
  <si>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</si>
  <si>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</si>
  <si>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</si>
  <si>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</si>
  <si>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</si>
  <si>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</si>
  <si>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</si>
  <si>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</si>
  <si>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</si>
  <si>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</si>
  <si>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</si>
  <si>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</si>
  <si>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</si>
  <si>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</si>
  <si>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</si>
  <si>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</si>
  <si>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</si>
  <si>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</si>
  <si>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</si>
  <si>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</si>
  <si>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</si>
  <si>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</si>
  <si>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</si>
  <si>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</si>
  <si>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</si>
  <si>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</si>
  <si>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</si>
  <si>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</si>
  <si>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</si>
  <si>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</si>
  <si>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</si>
  <si>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</si>
  <si>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</si>
  <si>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</si>
  <si>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</si>
  <si>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</si>
  <si>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</si>
  <si>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</si>
  <si>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</si>
  <si>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</si>
  <si>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</si>
  <si>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</si>
  <si>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</si>
  <si>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</si>
  <si>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</si>
  <si>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</si>
  <si>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</si>
  <si>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</si>
  <si>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</si>
  <si>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</si>
  <si>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</si>
  <si>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</si>
  <si>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</si>
  <si>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</si>
  <si>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</si>
  <si>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</si>
  <si>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</si>
  <si>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</si>
  <si>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</si>
  <si>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</si>
  <si>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</si>
  <si>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</si>
  <si>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</si>
  <si>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</si>
  <si>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</si>
  <si>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</si>
  <si>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</si>
  <si>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</si>
  <si>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</si>
  <si>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</si>
  <si>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</si>
  <si>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</si>
  <si>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</si>
  <si>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</si>
  <si>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</si>
  <si>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</si>
  <si>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</si>
  <si>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</si>
  <si>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</si>
  <si>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</si>
  <si>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</si>
  <si>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</si>
  <si>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</si>
  <si>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</si>
  <si>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</si>
  <si>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</si>
  <si>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</si>
  <si>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</si>
  <si>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</si>
  <si>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</si>
  <si>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</si>
  <si>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</si>
  <si>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</si>
  <si>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</si>
  <si>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</si>
  <si>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</si>
  <si>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</si>
  <si>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</si>
  <si>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</si>
  <si>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</si>
  <si>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</si>
  <si>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</si>
  <si>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</si>
  <si>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</si>
  <si>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</si>
  <si>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Regula 2.0  600мм для сборки в линию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</si>
  <si>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</si>
  <si>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</si>
  <si>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</si>
  <si>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</si>
  <si>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</si>
  <si>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</si>
  <si>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</si>
  <si>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</si>
  <si>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</si>
  <si>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</si>
  <si>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</si>
  <si>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</si>
  <si>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</si>
  <si>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</si>
  <si>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</si>
  <si>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</si>
  <si>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</si>
  <si>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</si>
  <si>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</si>
  <si>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</si>
  <si>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</si>
  <si>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</si>
  <si>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</si>
  <si>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</si>
  <si>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</si>
  <si>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</si>
  <si>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</si>
  <si>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</si>
  <si>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</si>
  <si>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</si>
  <si>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</si>
  <si>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</si>
  <si>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</si>
  <si>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</si>
  <si>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</si>
  <si>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</si>
  <si>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</si>
  <si>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</si>
  <si>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</si>
  <si>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</si>
  <si>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</si>
  <si>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</si>
  <si>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</si>
  <si>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</si>
  <si>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</si>
  <si>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</si>
  <si>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</si>
  <si>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</si>
  <si>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</si>
  <si>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</si>
  <si>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</si>
  <si>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</si>
  <si>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</si>
  <si>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</si>
  <si>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</si>
  <si>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</si>
  <si>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</si>
  <si>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</si>
  <si>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</si>
  <si>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</si>
  <si>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</si>
  <si>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</si>
  <si>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</si>
  <si>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</si>
  <si>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</si>
  <si>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</si>
  <si>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</si>
  <si>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</si>
  <si>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</si>
  <si>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</si>
  <si>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</si>
  <si>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</si>
  <si>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</si>
  <si>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</si>
  <si>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</si>
  <si>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</si>
  <si>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</si>
  <si>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</si>
  <si>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</si>
  <si>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</si>
  <si>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</si>
  <si>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</si>
  <si>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</si>
  <si>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</si>
  <si>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</si>
  <si>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</si>
  <si>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</si>
  <si>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</si>
  <si>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</si>
  <si>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</si>
  <si>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</si>
  <si>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</si>
  <si>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</si>
  <si>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</si>
  <si>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</si>
  <si>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</si>
  <si>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</si>
  <si>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</si>
  <si>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</si>
  <si>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</si>
  <si>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</si>
  <si>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</si>
  <si>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</si>
  <si>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</si>
  <si>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</si>
  <si>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</si>
  <si>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</si>
  <si>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</si>
  <si>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</si>
  <si>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</si>
  <si>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</si>
  <si>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</si>
  <si>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</si>
  <si>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</si>
  <si>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</si>
  <si>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</si>
  <si>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</si>
  <si>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</si>
  <si>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</si>
  <si>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</si>
  <si>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</si>
  <si>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</si>
  <si>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</si>
  <si>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</si>
  <si>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</si>
  <si>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</si>
  <si>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</si>
  <si>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</si>
  <si>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</si>
  <si>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</si>
  <si>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</si>
  <si>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</si>
  <si>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</si>
  <si>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</si>
  <si>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</si>
  <si>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</si>
  <si>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</si>
  <si>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</si>
  <si>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</si>
  <si>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</si>
  <si>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</si>
  <si>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</si>
  <si>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</si>
  <si>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</si>
  <si>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</si>
  <si>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</si>
  <si>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</si>
  <si>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</si>
  <si>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</si>
  <si>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</si>
  <si>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</si>
  <si>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</si>
  <si>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</si>
  <si>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</si>
  <si>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</si>
  <si>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</si>
  <si>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</si>
  <si>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</si>
  <si>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</si>
  <si>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</si>
  <si>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</si>
  <si>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</si>
  <si>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</si>
  <si>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</si>
  <si>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</si>
  <si>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</si>
  <si>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</si>
  <si>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</si>
  <si>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</si>
  <si>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</si>
  <si>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</si>
  <si>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</si>
  <si>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</si>
  <si>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</si>
  <si>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</si>
  <si>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</si>
  <si>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</si>
  <si>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</si>
  <si>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</si>
  <si>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</si>
  <si>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</si>
  <si>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</si>
  <si>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</si>
  <si>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</si>
  <si>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</si>
  <si>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</si>
  <si>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</si>
  <si>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</si>
  <si>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</si>
  <si>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</si>
  <si>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</si>
  <si>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</si>
  <si>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</si>
  <si>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</si>
  <si>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</si>
  <si>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</si>
  <si>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</si>
  <si>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</si>
  <si>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</si>
  <si>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</si>
  <si>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</si>
  <si>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</si>
  <si>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</si>
  <si>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</si>
  <si>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</si>
  <si>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</si>
  <si>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</si>
  <si>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</si>
  <si>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</si>
  <si>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</si>
  <si>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</si>
  <si>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</si>
  <si>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</si>
  <si>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</si>
  <si>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</si>
  <si>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</si>
  <si>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</si>
  <si>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</si>
  <si>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</si>
  <si>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</si>
  <si>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</si>
  <si>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</si>
  <si>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</si>
  <si>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</si>
  <si>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</si>
  <si>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</si>
  <si>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</si>
  <si>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</si>
  <si>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</si>
  <si>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</si>
  <si>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</si>
  <si>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</si>
  <si>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</si>
  <si>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</si>
  <si>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</si>
  <si>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</si>
  <si>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</si>
  <si>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</si>
  <si>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</si>
  <si>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</si>
  <si>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</si>
  <si>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</si>
  <si>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</si>
  <si>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</si>
  <si>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</si>
  <si>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</si>
  <si>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</si>
  <si>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</si>
  <si>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</si>
  <si>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</si>
  <si>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</si>
  <si>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</si>
  <si>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</si>
  <si>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</si>
  <si>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</si>
  <si>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</si>
  <si>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</si>
  <si>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</si>
  <si>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</si>
  <si>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</si>
  <si>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</si>
  <si>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</si>
  <si>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</si>
  <si>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</si>
  <si>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</si>
  <si>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</si>
  <si>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</si>
  <si>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</si>
  <si>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</si>
  <si>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</si>
  <si>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</si>
  <si>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</si>
  <si>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</si>
  <si>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</si>
  <si>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</si>
  <si>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</si>
  <si>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</si>
  <si>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</si>
  <si>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</si>
  <si>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</si>
  <si>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</si>
  <si>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</si>
  <si>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Regula 2.0  600мм одиночные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</si>
  <si>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</si>
  <si>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</si>
  <si>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</si>
  <si>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</si>
  <si>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</si>
  <si>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</si>
  <si>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</si>
  <si>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</si>
  <si>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</si>
  <si>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</si>
  <si>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</si>
  <si>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</si>
  <si>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</si>
  <si>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</si>
  <si>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</si>
  <si>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</si>
  <si>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</si>
  <si>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</si>
  <si>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</si>
  <si>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</si>
  <si>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</si>
  <si>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</si>
  <si>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</si>
  <si>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</si>
  <si>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</si>
  <si>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</si>
  <si>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</si>
  <si>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</si>
  <si>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</si>
  <si>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</si>
  <si>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</si>
  <si>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</si>
  <si>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</si>
  <si>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</si>
  <si>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</si>
  <si>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</si>
  <si>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</si>
  <si>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</si>
  <si>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</si>
  <si>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</si>
  <si>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</si>
  <si>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</si>
  <si>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</si>
  <si>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</si>
  <si>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</si>
  <si>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</si>
  <si>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</si>
  <si>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</si>
  <si>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</si>
  <si>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</si>
  <si>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</si>
  <si>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</si>
  <si>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</si>
  <si>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</si>
  <si>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</si>
  <si>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</si>
  <si>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</si>
  <si>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</si>
  <si>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</si>
  <si>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</si>
  <si>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</si>
  <si>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</si>
  <si>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</si>
  <si>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</si>
  <si>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</si>
  <si>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</si>
  <si>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</si>
  <si>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</si>
  <si>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</si>
  <si>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</si>
  <si>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</si>
  <si>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</si>
  <si>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</si>
  <si>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</si>
  <si>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</si>
  <si>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</si>
  <si>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</si>
  <si>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</si>
  <si>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</si>
  <si>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</si>
  <si>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</si>
  <si>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</si>
  <si>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</si>
  <si>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</si>
  <si>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</si>
  <si>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</si>
  <si>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</si>
  <si>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</si>
  <si>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</si>
  <si>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</si>
  <si>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</si>
  <si>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</si>
  <si>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</si>
  <si>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</si>
  <si>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</si>
  <si>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</si>
  <si>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</si>
  <si>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</si>
  <si>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</si>
  <si>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</si>
  <si>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</si>
  <si>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</si>
  <si>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</si>
  <si>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</si>
  <si>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</si>
  <si>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</si>
  <si>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</si>
  <si>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</si>
  <si>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</si>
  <si>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</si>
  <si>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</si>
  <si>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</si>
  <si>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</si>
  <si>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</si>
  <si>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</si>
  <si>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</si>
  <si>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</si>
  <si>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</si>
  <si>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</si>
  <si>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</si>
  <si>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</si>
  <si>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</si>
  <si>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</si>
  <si>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</si>
  <si>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</si>
  <si>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</si>
  <si>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</si>
  <si>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</si>
  <si>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</si>
  <si>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</si>
  <si>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</si>
  <si>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</si>
  <si>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</si>
  <si>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</si>
  <si>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</si>
  <si>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</si>
  <si>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</si>
  <si>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</si>
  <si>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</si>
  <si>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</si>
  <si>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</si>
  <si>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</si>
  <si>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</si>
  <si>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</si>
  <si>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</si>
  <si>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</si>
  <si>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</si>
  <si>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</si>
  <si>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</si>
  <si>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</si>
  <si>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</si>
  <si>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</si>
  <si>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</si>
  <si>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</si>
  <si>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</si>
  <si>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</si>
  <si>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</si>
  <si>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</si>
  <si>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</si>
  <si>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</si>
  <si>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</si>
  <si>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</si>
  <si>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</si>
  <si>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</si>
  <si>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</si>
  <si>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</si>
  <si>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</si>
  <si>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</si>
  <si>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</si>
  <si>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</si>
  <si>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</si>
  <si>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</si>
  <si>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</si>
  <si>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</si>
  <si>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</si>
  <si>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</si>
  <si>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</si>
  <si>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</si>
  <si>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</si>
  <si>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</si>
  <si>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</si>
  <si>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</si>
  <si>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</si>
  <si>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</si>
  <si>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</si>
  <si>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</si>
  <si>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</si>
  <si>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</si>
  <si>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</si>
  <si>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</si>
  <si>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</si>
  <si>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</si>
  <si>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</si>
  <si>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</si>
  <si>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</si>
  <si>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</si>
  <si>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</si>
  <si>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</si>
  <si>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</si>
  <si>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</si>
  <si>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</si>
  <si>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</si>
  <si>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</si>
  <si>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</si>
  <si>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</si>
  <si>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</si>
  <si>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</si>
  <si>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</si>
  <si>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</si>
  <si>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</si>
  <si>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</si>
  <si>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</si>
  <si>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</si>
  <si>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</si>
  <si>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</si>
  <si>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</si>
  <si>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</si>
  <si>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</si>
  <si>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</si>
  <si>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</si>
  <si>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</si>
  <si>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</si>
  <si>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</si>
  <si>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</si>
  <si>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</si>
  <si>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</si>
  <si>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</si>
  <si>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</si>
  <si>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</si>
  <si>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</si>
  <si>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</si>
  <si>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</si>
  <si>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</si>
  <si>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</si>
  <si>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</si>
  <si>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</si>
  <si>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</si>
  <si>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</si>
  <si>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</si>
  <si>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</si>
  <si>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</si>
  <si>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</si>
  <si>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</si>
  <si>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</si>
  <si>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</si>
  <si>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</si>
  <si>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</si>
  <si>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</si>
  <si>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</si>
  <si>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</si>
  <si>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</si>
  <si>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</si>
  <si>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</si>
  <si>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</si>
  <si>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</si>
  <si>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</si>
  <si>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</si>
  <si>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</si>
  <si>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</si>
  <si>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</si>
  <si>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</si>
  <si>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</si>
  <si>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</si>
  <si>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</si>
  <si>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</si>
  <si>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</si>
  <si>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</si>
  <si>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</si>
  <si>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</si>
  <si>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</si>
  <si>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</si>
  <si>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</si>
  <si>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</si>
  <si>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</si>
  <si>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</si>
  <si>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</si>
  <si>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</si>
  <si>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</si>
  <si>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</si>
  <si>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</si>
  <si>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Regula 2.0  900мм для сборки в линию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</si>
  <si>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</si>
  <si>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</si>
  <si>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330 лм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</si>
  <si>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</si>
  <si>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</si>
  <si>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</si>
  <si>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</si>
  <si>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</si>
  <si>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</si>
  <si>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</si>
  <si>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</si>
  <si>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</si>
  <si>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</si>
  <si>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</si>
  <si>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</si>
  <si>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</si>
  <si>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</si>
  <si>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</si>
  <si>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</si>
  <si>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</si>
  <si>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</si>
  <si>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</si>
  <si>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</si>
  <si>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</si>
  <si>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</si>
  <si>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</si>
  <si>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</si>
  <si>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</si>
  <si>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</si>
  <si>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</si>
  <si>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</si>
  <si>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</si>
  <si>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</si>
  <si>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</si>
  <si>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</si>
  <si>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</si>
  <si>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</si>
  <si>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</si>
  <si>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</si>
  <si>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</si>
  <si>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</si>
  <si>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</si>
  <si>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</si>
  <si>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</si>
  <si>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</si>
  <si>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</si>
  <si>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</si>
  <si>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</si>
  <si>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</si>
  <si>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</si>
  <si>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</si>
  <si>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</si>
  <si>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</si>
  <si>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</si>
  <si>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</si>
  <si>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</si>
  <si>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</si>
  <si>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</si>
  <si>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</si>
  <si>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</si>
  <si>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</si>
  <si>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</si>
  <si>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</si>
  <si>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</si>
  <si>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</si>
  <si>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</si>
  <si>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</si>
  <si>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</si>
  <si>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</si>
  <si>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</si>
  <si>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</si>
  <si>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</si>
  <si>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</si>
  <si>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</si>
  <si>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</si>
  <si>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</si>
  <si>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</si>
  <si>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</si>
  <si>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</si>
  <si>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</si>
  <si>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</si>
  <si>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</si>
  <si>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</si>
  <si>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</si>
  <si>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</si>
  <si>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</si>
  <si>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</si>
  <si>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</si>
  <si>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</si>
  <si>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</si>
  <si>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</si>
  <si>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</si>
  <si>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</si>
  <si>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</si>
  <si>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</si>
  <si>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</si>
  <si>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</si>
  <si>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</si>
  <si>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</si>
  <si>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</si>
  <si>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</si>
  <si>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</si>
  <si>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</si>
  <si>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</si>
  <si>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</si>
  <si>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</si>
  <si>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</si>
  <si>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</si>
  <si>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</si>
  <si>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</si>
  <si>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</si>
  <si>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</si>
  <si>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</si>
  <si>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</si>
  <si>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</si>
  <si>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</si>
  <si>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</si>
  <si>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</si>
  <si>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</si>
  <si>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</si>
  <si>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</si>
  <si>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</si>
  <si>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</si>
  <si>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</si>
  <si>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</si>
  <si>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</si>
  <si>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</si>
  <si>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</si>
  <si>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</si>
  <si>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</si>
  <si>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</si>
  <si>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</si>
  <si>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</si>
  <si>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</si>
  <si>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</si>
  <si>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</si>
  <si>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</si>
  <si>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</si>
  <si>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</si>
  <si>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</si>
  <si>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</si>
  <si>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</si>
  <si>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</si>
  <si>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</si>
  <si>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</si>
  <si>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</si>
  <si>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</si>
  <si>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</si>
  <si>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</si>
  <si>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</si>
  <si>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</si>
  <si>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</si>
  <si>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</si>
  <si>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</si>
  <si>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</si>
  <si>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</si>
  <si>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</si>
  <si>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</si>
  <si>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</si>
  <si>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</si>
  <si>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</si>
  <si>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</si>
  <si>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</si>
  <si>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</si>
  <si>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</si>
  <si>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</si>
  <si>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</si>
  <si>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</si>
  <si>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</si>
  <si>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</si>
  <si>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</si>
  <si>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</si>
  <si>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</si>
  <si>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</si>
  <si>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</si>
  <si>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</si>
  <si>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</si>
  <si>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</si>
  <si>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</si>
  <si>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</si>
  <si>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</si>
  <si>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</si>
  <si>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</si>
  <si>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</si>
  <si>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</si>
  <si>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</si>
  <si>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</si>
  <si>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</si>
  <si>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</si>
  <si>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</si>
  <si>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</si>
  <si>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</si>
  <si>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</si>
  <si>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</si>
  <si>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</si>
  <si>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</si>
  <si>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</si>
  <si>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</si>
  <si>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</si>
  <si>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</si>
  <si>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</si>
  <si>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</si>
  <si>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</si>
  <si>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</si>
  <si>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</si>
  <si>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</si>
  <si>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</si>
  <si>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</si>
  <si>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</si>
  <si>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</si>
  <si>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</si>
  <si>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</si>
  <si>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</si>
  <si>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</si>
  <si>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</si>
  <si>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</si>
  <si>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</si>
  <si>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</si>
  <si>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</si>
  <si>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</si>
  <si>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</si>
  <si>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</si>
  <si>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</si>
  <si>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</si>
  <si>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</si>
  <si>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</si>
  <si>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</si>
  <si>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</si>
  <si>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</si>
  <si>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</si>
  <si>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</si>
  <si>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</si>
  <si>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</si>
  <si>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</si>
  <si>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</si>
  <si>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</si>
  <si>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</si>
  <si>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</si>
  <si>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</si>
  <si>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</si>
  <si>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</si>
  <si>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</si>
  <si>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</si>
  <si>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</si>
  <si>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</si>
  <si>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</si>
  <si>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</si>
  <si>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</si>
  <si>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</si>
  <si>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</si>
  <si>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</si>
  <si>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</si>
  <si>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</si>
  <si>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</si>
  <si>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</si>
  <si>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</si>
  <si>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</si>
  <si>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</si>
  <si>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</si>
  <si>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</si>
  <si>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</si>
  <si>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</si>
  <si>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</si>
  <si>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</si>
  <si>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</si>
  <si>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</si>
  <si>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</si>
  <si>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</si>
  <si>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</si>
  <si>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</si>
  <si>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</si>
  <si>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</si>
  <si>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</si>
  <si>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</si>
  <si>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</si>
  <si>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</si>
  <si>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</si>
  <si>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</si>
  <si>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</si>
  <si>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</si>
  <si>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</si>
  <si>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</si>
  <si>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</si>
  <si>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</si>
  <si>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</si>
  <si>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</si>
  <si>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</si>
  <si>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</si>
  <si>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</si>
  <si>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</si>
  <si>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</si>
  <si>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</si>
  <si>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</si>
  <si>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</si>
  <si>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</si>
  <si>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</si>
  <si>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</si>
  <si>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</si>
  <si>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</si>
  <si>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</si>
  <si>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</si>
  <si>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</si>
  <si>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</si>
  <si>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</si>
  <si>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</si>
  <si>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</si>
  <si>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</si>
  <si>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</si>
  <si>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</si>
  <si>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</si>
  <si>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</si>
  <si>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</si>
  <si>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</si>
  <si>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</si>
  <si>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</si>
  <si>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</si>
  <si>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</si>
  <si>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</si>
  <si>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</si>
  <si>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</si>
  <si>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</si>
  <si>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</si>
  <si>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</si>
  <si>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</si>
  <si>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</si>
  <si>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</si>
  <si>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</si>
  <si>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</si>
  <si>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</si>
  <si>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</si>
  <si>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</si>
  <si>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</si>
  <si>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</si>
  <si>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</si>
  <si>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</si>
  <si>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</si>
  <si>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</si>
  <si>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</si>
  <si>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</si>
  <si>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</si>
  <si>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</si>
  <si>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</si>
  <si>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</si>
  <si>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</si>
  <si>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</si>
  <si>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</si>
  <si>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</si>
  <si>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</si>
  <si>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</si>
  <si>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</si>
  <si>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</si>
  <si>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</si>
  <si>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</si>
  <si>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</si>
  <si>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</si>
  <si>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</si>
  <si>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</si>
  <si>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</si>
  <si>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</si>
  <si>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</si>
  <si>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</si>
  <si>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</si>
  <si>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</si>
  <si>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</si>
  <si>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</si>
  <si>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</si>
  <si>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</si>
  <si>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</si>
  <si>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</si>
  <si>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</si>
  <si>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</si>
  <si>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</si>
  <si>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</si>
  <si>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</si>
  <si>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</si>
  <si>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</si>
  <si>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</si>
  <si>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</si>
  <si>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</si>
  <si>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</si>
  <si>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</si>
  <si>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</si>
  <si>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</si>
  <si>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</si>
  <si>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</si>
  <si>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</si>
  <si>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</si>
  <si>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</si>
  <si>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</si>
  <si>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</si>
  <si>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</si>
  <si>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</si>
  <si>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</si>
  <si>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</si>
  <si>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</si>
  <si>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</si>
  <si>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</si>
  <si>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</si>
  <si>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</si>
  <si>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</si>
  <si>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</si>
  <si>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</si>
  <si>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</si>
  <si>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</si>
  <si>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</si>
  <si>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</si>
  <si>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</si>
  <si>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</si>
  <si>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</si>
  <si>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</si>
  <si>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</si>
  <si>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</si>
  <si>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</si>
  <si>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</si>
  <si>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</si>
  <si>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</si>
  <si>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</si>
  <si>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</si>
  <si>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</si>
  <si>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</si>
  <si>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</si>
  <si>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</si>
  <si>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</si>
  <si>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</si>
  <si>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</si>
  <si>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</si>
  <si>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</si>
  <si>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</si>
  <si>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</si>
  <si>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</si>
  <si>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</si>
  <si>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</si>
  <si>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</si>
  <si>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</si>
  <si>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</si>
  <si>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</si>
  <si>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</si>
  <si>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</si>
  <si>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</si>
  <si>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</si>
  <si>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</si>
  <si>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</si>
  <si>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</si>
  <si>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</si>
  <si>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</si>
  <si>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</si>
  <si>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</si>
  <si>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</si>
  <si>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</si>
  <si>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</si>
  <si>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</si>
  <si>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</si>
  <si>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</si>
  <si>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</si>
  <si>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</si>
  <si>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</si>
  <si>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</si>
  <si>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</si>
  <si>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</si>
  <si>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</si>
  <si>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</si>
  <si>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</si>
  <si>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</si>
  <si>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</si>
  <si>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</si>
  <si>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</si>
  <si>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</si>
  <si>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</si>
  <si>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</si>
  <si>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</si>
  <si>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</si>
  <si>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</si>
  <si>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</si>
  <si>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</si>
  <si>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</si>
  <si>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</si>
  <si>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</si>
  <si>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</si>
  <si>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</si>
  <si>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</si>
  <si>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</si>
  <si>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</si>
  <si>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</si>
  <si>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</si>
  <si>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</si>
  <si>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</si>
  <si>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</si>
  <si>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</si>
  <si>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</si>
  <si>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</si>
  <si>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</si>
  <si>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</si>
  <si>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</si>
  <si>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</si>
  <si>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</si>
  <si>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</si>
  <si>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</si>
  <si>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</si>
  <si>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</si>
  <si>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</si>
  <si>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</si>
  <si>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</si>
  <si>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</si>
  <si>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</si>
  <si>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</si>
  <si>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</si>
  <si>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</si>
  <si>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</si>
  <si>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</si>
  <si>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</si>
  <si>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</si>
  <si>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</si>
  <si>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</si>
  <si>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</si>
  <si>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</si>
  <si>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</si>
  <si>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</si>
  <si>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</si>
  <si>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</si>
  <si>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</si>
  <si>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</si>
  <si>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</si>
  <si>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</si>
  <si>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</si>
  <si>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</si>
  <si>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</si>
  <si>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</si>
  <si>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</si>
  <si>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</si>
  <si>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</si>
  <si>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</si>
  <si>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</si>
  <si>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</si>
  <si>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</si>
  <si>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</si>
  <si>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</si>
  <si>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</si>
  <si>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</si>
  <si>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</si>
  <si>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</si>
  <si>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</si>
  <si>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</si>
  <si>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</si>
  <si>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</si>
  <si>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</si>
  <si>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</si>
  <si>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</si>
  <si>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</si>
  <si>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</si>
  <si>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</si>
  <si>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</si>
  <si>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</si>
  <si>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</si>
  <si>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</si>
  <si>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</si>
  <si>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</si>
  <si>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</si>
  <si>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</si>
  <si>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</si>
  <si>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</si>
  <si>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</si>
  <si>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</si>
  <si>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</si>
  <si>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</si>
  <si>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</si>
  <si>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</si>
  <si>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</si>
  <si>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</si>
  <si>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</si>
  <si>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</si>
  <si>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</si>
  <si>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</si>
  <si>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</si>
  <si>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V4-G1-00.7000.KIT-0003</t>
  </si>
  <si>
    <t>Защитный экран для Regula 2.0 900мм RAL7045 серый муар</t>
  </si>
  <si>
    <t>V4-G1-00.9000.KIT-0002</t>
  </si>
  <si>
    <t>Защитный экран для Regula 2.0 600мм RAL9005 черный муар</t>
  </si>
  <si>
    <t>V4-G1-70.0001.KIT-0002</t>
  </si>
  <si>
    <t>Кронштейн 120 мм для светильников серии Regula 2.0 RAL7045 серый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</si>
  <si>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</si>
  <si>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</si>
  <si>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</si>
  <si>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</si>
  <si>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</si>
  <si>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</si>
  <si>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V4-G1-00.7000.KIT-0002</t>
  </si>
  <si>
    <t>Защитный экран для Regula 2.0 600мм RAL7045 серый муар</t>
  </si>
  <si>
    <t>V4-G1-00.9000.KIT-0004</t>
  </si>
  <si>
    <t>Защитный экран для Regula 2.0 1200мм RAL9005мр черный муар</t>
  </si>
  <si>
    <t>V4-G1-00.9000.KIT-0001</t>
  </si>
  <si>
    <t>Защитный экран для Regula 2.0 300мм RAL9005 черный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</si>
  <si>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</si>
  <si>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</si>
  <si>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</si>
  <si>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</si>
  <si>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</si>
  <si>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</si>
  <si>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</si>
  <si>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</si>
  <si>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</si>
  <si>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</si>
  <si>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</si>
  <si>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</si>
  <si>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</si>
  <si>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</si>
  <si>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</si>
  <si>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</si>
  <si>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</si>
  <si>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</si>
  <si>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</si>
  <si>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</si>
  <si>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</si>
  <si>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</si>
  <si>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</si>
  <si>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</si>
  <si>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</si>
  <si>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</si>
  <si>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</si>
  <si>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</si>
  <si>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</si>
  <si>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</si>
  <si>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</si>
  <si>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</si>
  <si>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</si>
  <si>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</si>
  <si>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</si>
  <si>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</si>
  <si>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</si>
  <si>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</si>
  <si>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</si>
  <si>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</si>
  <si>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</si>
  <si>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</si>
  <si>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</si>
  <si>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</si>
  <si>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</si>
  <si>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</si>
  <si>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</si>
  <si>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</si>
  <si>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</si>
  <si>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</si>
  <si>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</si>
  <si>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</si>
  <si>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</si>
  <si>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</si>
  <si>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</si>
  <si>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</si>
  <si>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</si>
  <si>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</si>
  <si>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</si>
  <si>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</si>
  <si>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</si>
  <si>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</si>
  <si>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</si>
  <si>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</si>
  <si>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</si>
  <si>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</si>
  <si>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</si>
  <si>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</si>
  <si>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</si>
  <si>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</si>
  <si>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</si>
  <si>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</si>
  <si>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</si>
  <si>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</si>
  <si>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</si>
  <si>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</si>
  <si>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</si>
  <si>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</si>
  <si>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</si>
  <si>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</si>
  <si>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</si>
  <si>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</si>
  <si>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</si>
  <si>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</si>
  <si>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</si>
  <si>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</si>
  <si>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</si>
  <si>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</si>
  <si>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</si>
  <si>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</si>
  <si>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</si>
  <si>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</si>
  <si>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</si>
  <si>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</si>
  <si>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</si>
  <si>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</si>
  <si>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</si>
  <si>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</si>
  <si>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</si>
  <si>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</si>
  <si>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</si>
  <si>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</si>
  <si>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</si>
  <si>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</si>
  <si>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</si>
  <si>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</si>
  <si>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</si>
  <si>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</si>
  <si>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</si>
  <si>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</si>
  <si>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</si>
  <si>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</si>
  <si>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</si>
  <si>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</si>
  <si>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</si>
  <si>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</si>
  <si>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</si>
  <si>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</si>
  <si>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</si>
  <si>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</si>
  <si>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</si>
  <si>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</si>
  <si>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</si>
  <si>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</si>
  <si>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</si>
  <si>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</si>
  <si>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</si>
  <si>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</si>
  <si>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</si>
  <si>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</si>
  <si>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</si>
  <si>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</si>
  <si>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</si>
  <si>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</si>
  <si>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</si>
  <si>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</si>
  <si>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</si>
  <si>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</si>
  <si>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</si>
  <si>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</si>
  <si>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</si>
  <si>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</si>
  <si>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</si>
  <si>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</si>
  <si>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</si>
  <si>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</si>
  <si>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</si>
  <si>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</si>
  <si>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</si>
  <si>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</si>
  <si>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</si>
  <si>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</si>
  <si>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</si>
  <si>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</si>
  <si>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</si>
  <si>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</si>
  <si>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</si>
  <si>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</si>
  <si>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</si>
  <si>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</si>
  <si>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</si>
  <si>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</si>
  <si>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</si>
  <si>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</si>
  <si>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</si>
  <si>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</si>
  <si>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</si>
  <si>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</si>
  <si>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</si>
  <si>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</si>
  <si>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</si>
  <si>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</si>
  <si>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</si>
  <si>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</si>
  <si>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</si>
  <si>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</si>
  <si>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</si>
  <si>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</si>
  <si>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</si>
  <si>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</si>
  <si>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</si>
  <si>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</si>
  <si>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</si>
  <si>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</si>
  <si>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</si>
  <si>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</si>
  <si>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</si>
  <si>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</si>
  <si>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</si>
  <si>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</si>
  <si>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</si>
  <si>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</si>
  <si>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</si>
  <si>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</si>
  <si>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</si>
  <si>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</si>
  <si>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</si>
  <si>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</si>
  <si>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</si>
  <si>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</si>
  <si>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</si>
  <si>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</si>
  <si>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</si>
  <si>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</si>
  <si>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</si>
  <si>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</si>
  <si>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</si>
  <si>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</si>
  <si>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</si>
  <si>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</si>
  <si>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</si>
  <si>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</si>
  <si>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</si>
  <si>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</si>
  <si>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</si>
  <si>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</si>
  <si>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</si>
  <si>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</si>
  <si>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</si>
  <si>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</si>
  <si>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</si>
  <si>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</si>
  <si>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</si>
  <si>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</si>
  <si>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</si>
  <si>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</si>
  <si>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</si>
  <si>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</si>
  <si>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</si>
  <si>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</si>
  <si>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</si>
  <si>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</si>
  <si>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</si>
  <si>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</si>
  <si>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</si>
  <si>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</si>
  <si>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</si>
  <si>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</si>
  <si>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</si>
  <si>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</si>
  <si>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</si>
  <si>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</si>
  <si>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</si>
  <si>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</si>
  <si>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</si>
  <si>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</si>
  <si>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</si>
  <si>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</si>
  <si>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</si>
  <si>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</si>
  <si>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</si>
  <si>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</si>
  <si>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</si>
  <si>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</si>
  <si>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</si>
  <si>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</si>
  <si>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</si>
  <si>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</si>
  <si>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</si>
  <si>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</si>
  <si>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</si>
  <si>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</si>
  <si>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</si>
  <si>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</si>
  <si>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</si>
  <si>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</si>
  <si>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</si>
  <si>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</si>
  <si>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</si>
  <si>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</si>
  <si>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</si>
  <si>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</si>
  <si>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</si>
  <si>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</si>
  <si>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</si>
  <si>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</si>
  <si>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</si>
  <si>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</si>
  <si>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</si>
  <si>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</si>
  <si>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</si>
  <si>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</si>
  <si>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</si>
  <si>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</si>
  <si>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</si>
  <si>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</si>
  <si>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</si>
  <si>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</si>
  <si>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</si>
  <si>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</si>
  <si>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</si>
  <si>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</si>
  <si>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</si>
  <si>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</si>
  <si>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</si>
  <si>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</si>
  <si>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</si>
  <si>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</si>
  <si>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</si>
  <si>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</si>
  <si>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</si>
  <si>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</si>
  <si>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</si>
  <si>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</si>
  <si>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</si>
  <si>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</si>
  <si>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</si>
  <si>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</si>
  <si>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</si>
  <si>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</si>
  <si>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</si>
  <si>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</si>
  <si>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</si>
  <si>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</si>
  <si>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</si>
  <si>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</si>
  <si>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</si>
  <si>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</si>
  <si>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</si>
  <si>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</si>
  <si>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</si>
  <si>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</si>
  <si>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</si>
  <si>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</si>
  <si>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</si>
  <si>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</si>
  <si>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</si>
  <si>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</si>
  <si>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</si>
  <si>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</si>
  <si>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</si>
  <si>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</si>
  <si>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</si>
  <si>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</si>
  <si>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</si>
  <si>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</si>
  <si>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</si>
  <si>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</si>
  <si>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</si>
  <si>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</si>
  <si>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</si>
  <si>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</si>
  <si>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</si>
  <si>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</si>
  <si>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</si>
  <si>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</si>
  <si>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</si>
  <si>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</si>
  <si>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</si>
  <si>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</si>
  <si>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</si>
  <si>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</si>
  <si>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</si>
  <si>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</si>
  <si>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</si>
  <si>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</si>
  <si>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</si>
  <si>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</si>
  <si>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</si>
  <si>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</si>
  <si>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</si>
  <si>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</si>
  <si>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</si>
  <si>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</si>
  <si>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</si>
  <si>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</si>
  <si>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</si>
  <si>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</si>
  <si>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</si>
  <si>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</si>
  <si>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</si>
  <si>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</si>
  <si>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</si>
  <si>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</si>
  <si>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</si>
  <si>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</si>
  <si>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</si>
  <si>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</si>
  <si>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</si>
  <si>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</si>
  <si>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</si>
  <si>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</si>
  <si>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</si>
  <si>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</si>
  <si>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</si>
  <si>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</si>
  <si>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</si>
  <si>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</si>
  <si>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</si>
  <si>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</si>
  <si>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</si>
  <si>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</si>
  <si>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</si>
  <si>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</si>
  <si>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</si>
  <si>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</si>
  <si>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</si>
  <si>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</si>
  <si>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</si>
  <si>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</si>
  <si>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</si>
  <si>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</si>
  <si>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</si>
  <si>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</si>
  <si>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</si>
  <si>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</si>
  <si>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</si>
  <si>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</si>
  <si>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</si>
  <si>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</si>
  <si>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</si>
  <si>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</si>
  <si>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</si>
  <si>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</si>
  <si>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</si>
  <si>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</si>
  <si>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</si>
  <si>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</si>
  <si>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</si>
  <si>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</si>
  <si>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</si>
  <si>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</si>
  <si>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</si>
  <si>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</si>
  <si>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</si>
  <si>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</si>
  <si>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</si>
  <si>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</si>
  <si>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</si>
  <si>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</si>
  <si>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</si>
  <si>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</si>
  <si>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</si>
  <si>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</si>
  <si>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</si>
  <si>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</si>
  <si>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</si>
  <si>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</si>
  <si>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</si>
  <si>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</si>
  <si>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</si>
  <si>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</si>
  <si>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</si>
  <si>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</si>
  <si>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</si>
  <si>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</si>
  <si>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</si>
  <si>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</si>
  <si>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</si>
  <si>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</si>
  <si>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</si>
  <si>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</si>
  <si>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</si>
  <si>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</si>
  <si>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</si>
  <si>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</si>
  <si>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</si>
  <si>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</si>
  <si>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</si>
  <si>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</si>
  <si>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</si>
  <si>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</si>
  <si>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</si>
  <si>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</si>
  <si>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</si>
  <si>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</si>
  <si>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</si>
  <si>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</si>
  <si>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</si>
  <si>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</si>
  <si>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</si>
  <si>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</si>
  <si>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</si>
  <si>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</si>
  <si>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</si>
  <si>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</si>
  <si>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</si>
  <si>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</si>
  <si>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</si>
  <si>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</si>
  <si>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</si>
  <si>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</si>
  <si>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</si>
  <si>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</si>
  <si>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</si>
  <si>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</si>
  <si>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</si>
  <si>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</si>
  <si>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</si>
  <si>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</si>
  <si>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</si>
  <si>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</si>
  <si>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</si>
  <si>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</si>
  <si>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</si>
  <si>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</si>
  <si>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</si>
  <si>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</si>
  <si>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</si>
  <si>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</si>
  <si>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</si>
  <si>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</si>
  <si>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</si>
  <si>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</si>
  <si>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</si>
  <si>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</si>
  <si>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</si>
  <si>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</si>
  <si>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</si>
  <si>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</si>
  <si>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</si>
  <si>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</si>
  <si>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</si>
  <si>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</si>
  <si>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</si>
  <si>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</si>
  <si>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</si>
  <si>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</si>
  <si>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</si>
  <si>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</si>
  <si>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</si>
  <si>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</si>
  <si>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</si>
  <si>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</si>
  <si>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</si>
  <si>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</si>
  <si>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</si>
  <si>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</si>
  <si>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</si>
  <si>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</si>
  <si>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</si>
  <si>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</si>
  <si>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</si>
  <si>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</si>
  <si>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</si>
  <si>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</si>
  <si>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</si>
  <si>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</si>
  <si>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</si>
  <si>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</si>
  <si>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</si>
  <si>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</si>
  <si>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</si>
  <si>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</si>
  <si>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</si>
  <si>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</si>
  <si>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</si>
  <si>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</si>
  <si>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</si>
  <si>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</si>
  <si>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</si>
  <si>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</si>
  <si>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</si>
  <si>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</si>
  <si>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</si>
  <si>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</si>
  <si>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</si>
  <si>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</si>
  <si>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</si>
  <si>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</si>
  <si>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</si>
  <si>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</si>
  <si>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</si>
  <si>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</si>
  <si>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</si>
  <si>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</si>
  <si>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</si>
  <si>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</si>
  <si>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</si>
  <si>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</si>
  <si>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</si>
  <si>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</si>
  <si>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</si>
  <si>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</si>
  <si>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</si>
  <si>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</si>
  <si>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</si>
  <si>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</si>
  <si>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</si>
  <si>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</si>
  <si>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</si>
  <si>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</si>
  <si>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</si>
  <si>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</si>
  <si>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</si>
  <si>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</si>
  <si>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</si>
  <si>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</si>
  <si>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</si>
  <si>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</si>
  <si>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</si>
  <si>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</si>
  <si>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</si>
  <si>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</si>
  <si>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</si>
  <si>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</si>
  <si>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</si>
  <si>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</si>
  <si>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</si>
  <si>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</si>
  <si>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</si>
  <si>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</si>
  <si>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</si>
  <si>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</si>
  <si>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</si>
  <si>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</si>
  <si>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</si>
  <si>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</si>
  <si>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</si>
  <si>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</si>
  <si>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</si>
  <si>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</si>
  <si>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</si>
  <si>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</si>
  <si>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</si>
  <si>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</si>
  <si>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</si>
  <si>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</si>
  <si>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</si>
  <si>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</si>
  <si>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</si>
  <si>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</si>
  <si>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</si>
  <si>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</si>
  <si>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</si>
  <si>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</si>
  <si>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</si>
  <si>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</si>
  <si>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</si>
  <si>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</si>
  <si>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</si>
  <si>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</si>
  <si>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</si>
  <si>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</si>
  <si>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</si>
  <si>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</si>
  <si>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</si>
  <si>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</si>
  <si>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</si>
  <si>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</si>
  <si>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</si>
  <si>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</si>
  <si>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</si>
  <si>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</si>
  <si>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</si>
  <si>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</si>
  <si>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</si>
  <si>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</si>
  <si>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</si>
  <si>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</si>
  <si>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</si>
  <si>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</si>
  <si>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</si>
  <si>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</si>
  <si>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</si>
  <si>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</si>
  <si>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</si>
  <si>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</si>
  <si>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</si>
  <si>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</si>
  <si>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</si>
  <si>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</si>
  <si>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</si>
  <si>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</si>
  <si>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</si>
  <si>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</si>
  <si>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</si>
  <si>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</si>
  <si>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</si>
  <si>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</si>
  <si>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</si>
  <si>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</si>
  <si>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</si>
  <si>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</si>
  <si>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</si>
  <si>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</si>
  <si>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</si>
  <si>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</si>
  <si>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</si>
  <si>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</si>
  <si>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</si>
  <si>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</si>
  <si>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</si>
  <si>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</si>
  <si>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</si>
  <si>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</si>
  <si>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</si>
  <si>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</si>
  <si>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</si>
  <si>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</si>
  <si>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</si>
  <si>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</si>
  <si>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</si>
  <si>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</si>
  <si>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</si>
  <si>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</si>
  <si>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</si>
  <si>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</si>
  <si>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</si>
  <si>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</si>
  <si>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</si>
  <si>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</si>
  <si>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</si>
  <si>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</si>
  <si>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</si>
  <si>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</si>
  <si>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</si>
  <si>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</si>
  <si>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</si>
  <si>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</si>
  <si>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</si>
  <si>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</si>
  <si>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</si>
  <si>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</si>
  <si>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</si>
  <si>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</si>
  <si>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</si>
  <si>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</si>
  <si>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</si>
  <si>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</si>
  <si>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</si>
  <si>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</si>
  <si>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</si>
  <si>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</si>
  <si>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</si>
  <si>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</si>
  <si>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</si>
  <si>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</si>
  <si>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</si>
  <si>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</si>
  <si>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</si>
  <si>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</si>
  <si>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</si>
  <si>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</si>
  <si>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</si>
  <si>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</si>
  <si>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</si>
  <si>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</si>
  <si>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</si>
  <si>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</si>
  <si>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</si>
  <si>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</si>
  <si>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</si>
  <si>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</si>
  <si>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</si>
  <si>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</si>
  <si>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</si>
  <si>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</si>
  <si>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</si>
  <si>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</si>
  <si>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</si>
  <si>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</si>
  <si>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</si>
  <si>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</si>
  <si>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V4-NS-00.0059.STR-0003</t>
  </si>
  <si>
    <t>Гибкий накладной профиль 5000х18х17 мм для ленты NEON 15x16 DOME/TOP и NEON 15x16 DUAL рулон 5 м</t>
  </si>
  <si>
    <t>V4-NS-00.0047.STR-0001</t>
  </si>
  <si>
    <t>Комплект монтажного накладного профиля 1000х11х11 мм для ленты NEON 8,5x10 SIDE/TOP 2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</si>
  <si>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</si>
  <si>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</si>
  <si>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</si>
  <si>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</si>
  <si>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</si>
  <si>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</si>
  <si>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</si>
  <si>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</si>
  <si>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</si>
  <si>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</si>
  <si>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V4-NS-00.0059.STR-0001</t>
  </si>
  <si>
    <t>Гибкий накладной профиль 5000х18х9 мм для ленты NEON 15x16 DOME/TOP и NEON 15x16 DUAL рулон 5 м</t>
  </si>
  <si>
    <t>V4-NS-00.0053.STR-0003</t>
  </si>
  <si>
    <t>Комплект монтажных клипс для ленты NEON 15x16 DOME/TOP 20 шт прозрачные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</si>
  <si>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</si>
  <si>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</si>
  <si>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</si>
  <si>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</si>
  <si>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</si>
  <si>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</si>
  <si>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</si>
  <si>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</si>
  <si>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</si>
  <si>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</si>
  <si>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V4-NS-00.0046.STR-0004</t>
  </si>
  <si>
    <t>Комплект торцевых заглушек, провод выведен вниз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</si>
  <si>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</si>
  <si>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</si>
  <si>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</si>
  <si>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</si>
  <si>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</si>
  <si>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</si>
  <si>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V4-NS-00.0046.STR-0002</t>
  </si>
  <si>
    <t>Комплект торцевых заглушек, провод выведен вниз (300 мм) для ленты NEON 15x16 DUAL 5 шт</t>
  </si>
  <si>
    <t>V4-NS-00.0053.STR-0006</t>
  </si>
  <si>
    <t>Комплект монтажных клипс для ленты NEON 10x20 DOME 20 шт прозрачные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</si>
  <si>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</si>
  <si>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</si>
  <si>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</si>
  <si>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</si>
  <si>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</si>
  <si>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</si>
  <si>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</si>
  <si>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</si>
  <si>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</si>
  <si>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</si>
  <si>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</si>
  <si>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</si>
  <si>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V4-R0-70.0001.KIT-0333</t>
  </si>
  <si>
    <t>Комплект алюминиевых скоб для монтажа ленты NEON 24 V (диаметр 17 мм), 45 шт в упаковке</t>
  </si>
  <si>
    <t>V4-NS-00.0053.STR-0001</t>
  </si>
  <si>
    <t>Комплект монтажных клипс для ленты NEON 8,5x10 SIDE/TOP 20 шт</t>
  </si>
  <si>
    <t>V4-NS-00.0053.STR-0004</t>
  </si>
  <si>
    <t>Комплект монтажных клипс для ленты NEON 15x16 DUAL 20 шт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</si>
  <si>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</si>
  <si>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</si>
  <si>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</si>
  <si>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</si>
  <si>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</si>
  <si>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</si>
  <si>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</si>
  <si>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</si>
  <si>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</si>
  <si>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</si>
  <si>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</si>
  <si>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</si>
  <si>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</si>
  <si>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</si>
  <si>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</si>
  <si>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</si>
  <si>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</si>
  <si>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</si>
  <si>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</si>
  <si>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</si>
  <si>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</si>
  <si>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</si>
  <si>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</si>
  <si>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</si>
  <si>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</si>
  <si>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</si>
  <si>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</si>
  <si>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</si>
  <si>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V1-P0-702X2-04D02-6528040</t>
  </si>
  <si>
    <t>Светодиодный прожектор VARTON AirQub Sport TV 280 Вт 4000 К 30° DALI</t>
  </si>
  <si>
    <t>V1-P0-702X2-04D19-6528040</t>
  </si>
  <si>
    <t>Светодиодный прожектор VARTON AirQub Sport TV 280 Вт 4000 К 20°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</si>
  <si>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</si>
  <si>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</si>
  <si>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</si>
  <si>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</si>
  <si>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</si>
  <si>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</si>
  <si>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</si>
  <si>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</si>
  <si>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</si>
  <si>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</si>
  <si>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</si>
  <si>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</si>
  <si>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</si>
  <si>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</si>
  <si>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</si>
  <si>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</si>
  <si>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</si>
  <si>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</si>
  <si>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</si>
  <si>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</si>
  <si>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V1-P0-702X2-04L02-6528057</t>
  </si>
  <si>
    <t>Светодиодный прожектор VARTON AirQub Sport TV 280 Вт 5700 К 30°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</si>
  <si>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</si>
  <si>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</si>
  <si>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</si>
  <si>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</si>
  <si>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</si>
  <si>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</si>
  <si>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</si>
  <si>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</si>
  <si>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</si>
  <si>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</si>
  <si>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</si>
  <si>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</si>
  <si>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</si>
  <si>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</si>
  <si>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</si>
  <si>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</si>
  <si>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</si>
  <si>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</si>
  <si>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</si>
  <si>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</si>
  <si>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</si>
  <si>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</si>
  <si>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</si>
  <si>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</si>
  <si>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</si>
  <si>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</si>
  <si>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</si>
  <si>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</si>
  <si>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</si>
  <si>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</si>
  <si>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</si>
  <si>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</si>
  <si>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</si>
  <si>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</si>
  <si>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</si>
  <si>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</si>
  <si>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</si>
  <si>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</si>
  <si>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</si>
  <si>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</si>
  <si>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</si>
  <si>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</si>
  <si>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</si>
  <si>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</si>
  <si>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</si>
  <si>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</si>
  <si>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</si>
  <si>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</si>
  <si>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</si>
  <si>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</si>
  <si>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</si>
  <si>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</si>
  <si>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</si>
  <si>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</si>
  <si>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</si>
  <si>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</si>
  <si>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</si>
  <si>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</si>
  <si>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</si>
  <si>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</si>
  <si>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</si>
  <si>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</si>
  <si>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</si>
  <si>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</si>
  <si>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</si>
  <si>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</si>
  <si>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</si>
  <si>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</si>
  <si>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</si>
  <si>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</si>
  <si>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</si>
  <si>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</si>
  <si>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</si>
  <si>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</si>
  <si>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</si>
  <si>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</si>
  <si>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</si>
  <si>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</si>
  <si>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</si>
  <si>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</si>
  <si>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</si>
  <si>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</si>
  <si>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</si>
  <si>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</si>
  <si>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</si>
  <si>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</si>
  <si>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</si>
  <si>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</si>
  <si>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</si>
  <si>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</si>
  <si>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</si>
  <si>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</si>
  <si>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</si>
  <si>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</si>
  <si>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</si>
  <si>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</si>
  <si>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</si>
  <si>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</si>
  <si>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</si>
  <si>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V1-P0-703X3-04L19-6564040</t>
  </si>
  <si>
    <t>Светодиодный прожектор VARTON AirQub Sport TV 640 Вт 4000 К 20°</t>
  </si>
  <si>
    <t>71200 лм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</si>
  <si>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</si>
  <si>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</si>
  <si>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</si>
  <si>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</si>
  <si>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</si>
  <si>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</si>
  <si>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V1-P0-703X3-04L07-6564040</t>
  </si>
  <si>
    <t>Светодиодный прожектор VARTON AirQub Sport TV 640 Вт 4000 К 60°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</si>
  <si>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</si>
  <si>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</si>
  <si>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</si>
  <si>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</si>
  <si>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</si>
  <si>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</si>
  <si>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</si>
  <si>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</si>
  <si>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</si>
  <si>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</si>
  <si>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</si>
  <si>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</si>
  <si>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</si>
  <si>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</si>
  <si>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</si>
  <si>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</si>
  <si>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</si>
  <si>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</si>
  <si>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</si>
  <si>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</si>
  <si>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</si>
  <si>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</si>
  <si>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</si>
  <si>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</si>
  <si>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</si>
  <si>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</si>
  <si>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</si>
  <si>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</si>
  <si>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</si>
  <si>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</si>
  <si>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</si>
  <si>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</si>
  <si>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</si>
  <si>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</si>
  <si>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</si>
  <si>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</si>
  <si>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</si>
  <si>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</si>
  <si>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</si>
  <si>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</si>
  <si>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</si>
  <si>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</si>
  <si>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</si>
  <si>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</si>
  <si>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</si>
  <si>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</si>
  <si>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</si>
  <si>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</si>
  <si>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</si>
  <si>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</si>
  <si>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</si>
  <si>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V1-P0-703X3-04R07-6564057</t>
  </si>
  <si>
    <t>Светодиодный прожектор VARTON AirQub Sport TV 640 Вт 5700 К 60° DMX-RDM</t>
  </si>
  <si>
    <t>V1-P0-703X3-04R02-6564057</t>
  </si>
  <si>
    <t>Светодиодный прожектор VARTON AirQub Sport 640 Вт 5700 К 30°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</si>
  <si>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</si>
  <si>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</si>
  <si>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</si>
  <si>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</si>
  <si>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V1-P0-703X4-04L02-6585040</t>
  </si>
  <si>
    <t>Светодиодный прожектор VARTON AirQub Sport TV 850 Вт 4000 К 30°</t>
  </si>
  <si>
    <t>V1-P0-703X4-04L50-6585040</t>
  </si>
  <si>
    <t>Светодиодный прожектор VARTON AirQub Sport TV 850 Вт 4000 К AS1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</si>
  <si>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</si>
  <si>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</si>
  <si>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</si>
  <si>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</si>
  <si>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</si>
  <si>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</si>
  <si>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</si>
  <si>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</si>
  <si>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</si>
  <si>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</si>
  <si>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</si>
  <si>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</si>
  <si>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</si>
  <si>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</si>
  <si>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</si>
  <si>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</si>
  <si>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</si>
  <si>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</si>
  <si>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</si>
  <si>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</si>
  <si>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</si>
  <si>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</si>
  <si>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</si>
  <si>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</si>
  <si>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</si>
  <si>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</si>
  <si>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</si>
  <si>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</si>
  <si>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</si>
  <si>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</si>
  <si>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</si>
  <si>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</si>
  <si>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</si>
  <si>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</si>
  <si>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</si>
  <si>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</si>
  <si>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</si>
  <si>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</si>
  <si>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</si>
  <si>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</si>
  <si>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</si>
  <si>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</si>
  <si>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</si>
  <si>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</si>
  <si>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</si>
  <si>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</si>
  <si>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</si>
  <si>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</si>
  <si>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</si>
  <si>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V1-P0-703X4-04R07-6585057</t>
  </si>
  <si>
    <t>Светодиодный прожектор VARTON AirQub Sport TV 850 Вт 5700 К 60°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</si>
  <si>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</si>
  <si>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</si>
  <si>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</si>
  <si>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</si>
  <si>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</si>
  <si>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</si>
  <si>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</si>
  <si>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</si>
  <si>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</si>
  <si>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</si>
  <si>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</si>
  <si>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</si>
  <si>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</si>
  <si>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</si>
  <si>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</si>
  <si>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</si>
  <si>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</si>
  <si>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</si>
  <si>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</si>
  <si>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</si>
  <si>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</si>
  <si>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</si>
  <si>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</si>
  <si>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</si>
  <si>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</si>
  <si>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</si>
  <si>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</si>
  <si>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</si>
  <si>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</si>
  <si>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</si>
  <si>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</si>
  <si>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</si>
  <si>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</si>
  <si>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</si>
  <si>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</si>
  <si>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</si>
  <si>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</si>
  <si>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</si>
  <si>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</si>
  <si>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</si>
  <si>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</si>
  <si>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</si>
  <si>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</si>
  <si>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</si>
  <si>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</si>
  <si>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</si>
  <si>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</si>
  <si>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</si>
  <si>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</si>
  <si>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</si>
  <si>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</si>
  <si>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</si>
  <si>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</si>
  <si>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</si>
  <si>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V1-P0-703X5-04D50-65K1257</t>
  </si>
  <si>
    <t>Светодиодный прожектор VARTON AirQub Sport TV 1120 Вт 5700 К AS1  DALI</t>
  </si>
  <si>
    <t>V1-P0-703X5-04D06-65K1257</t>
  </si>
  <si>
    <t>Светодиодный прожектор VARTON AirQub Sport TV 1120 Вт 5700 К 90°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</si>
  <si>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</si>
  <si>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</si>
  <si>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</si>
  <si>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</si>
  <si>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</si>
  <si>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</si>
  <si>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</si>
  <si>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</si>
  <si>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</si>
  <si>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</si>
  <si>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</si>
  <si>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</si>
  <si>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</si>
  <si>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</si>
  <si>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</si>
  <si>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</si>
  <si>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</si>
  <si>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</si>
  <si>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</si>
  <si>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</si>
  <si>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</si>
  <si>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</si>
  <si>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V1-P0-702X2-04L07-6515057</t>
  </si>
  <si>
    <t>Светодиодный прожектор VARTON AirQub Sport TV 150 Вт 5700 К 60°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</si>
  <si>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</si>
  <si>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</si>
  <si>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</si>
  <si>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</si>
  <si>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</si>
  <si>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</si>
  <si>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</si>
  <si>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</si>
  <si>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</si>
  <si>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</si>
  <si>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</si>
  <si>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</si>
  <si>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</si>
  <si>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</si>
  <si>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</si>
  <si>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</si>
  <si>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</si>
  <si>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</si>
  <si>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</si>
  <si>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</si>
  <si>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</si>
  <si>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</si>
  <si>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</si>
  <si>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V1-P1-702X2-04L50-6528040</t>
  </si>
  <si>
    <t>Светодиодный прожектор VARTON AirQub Sport 280 Вт 4000 K AS1</t>
  </si>
  <si>
    <t>39500 лм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</si>
  <si>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</si>
  <si>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</si>
  <si>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</si>
  <si>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</si>
  <si>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</si>
  <si>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</si>
  <si>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</si>
  <si>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V1-P1-702X2-04L07-6528040</t>
  </si>
  <si>
    <t>Светодиодный прожектор VARTON AirQub Sport 280 Вт 4000 K 60°</t>
  </si>
  <si>
    <t>V1-P1-702X2-04L06-6528040</t>
  </si>
  <si>
    <t>Светодиодный прожектор VARTON AirQub Sport 280 Вт 4000 K 90°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</si>
  <si>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</si>
  <si>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</si>
  <si>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</si>
  <si>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</si>
  <si>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</si>
  <si>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</si>
  <si>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</si>
  <si>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</si>
  <si>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</si>
  <si>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</si>
  <si>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</si>
  <si>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</si>
  <si>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</si>
  <si>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</si>
  <si>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</si>
  <si>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</si>
  <si>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</si>
  <si>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</si>
  <si>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</si>
  <si>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</si>
  <si>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</si>
  <si>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</si>
  <si>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</si>
  <si>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</si>
  <si>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</si>
  <si>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</si>
  <si>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</si>
  <si>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</si>
  <si>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</si>
  <si>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</si>
  <si>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</si>
  <si>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</si>
  <si>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</si>
  <si>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</si>
  <si>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</si>
  <si>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</si>
  <si>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</si>
  <si>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</si>
  <si>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</si>
  <si>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</si>
  <si>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</si>
  <si>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</si>
  <si>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</si>
  <si>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</si>
  <si>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</si>
  <si>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</si>
  <si>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</si>
  <si>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</si>
  <si>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</si>
  <si>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</si>
  <si>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</si>
  <si>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</si>
  <si>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</si>
  <si>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</si>
  <si>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</si>
  <si>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</si>
  <si>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</si>
  <si>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</si>
  <si>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</si>
  <si>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</si>
  <si>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</si>
  <si>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</si>
  <si>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</si>
  <si>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</si>
  <si>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</si>
  <si>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</si>
  <si>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</si>
  <si>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</si>
  <si>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</si>
  <si>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V1-P1-702X3-04L06-6542040</t>
  </si>
  <si>
    <t>Светодиодный прожектор VARTON AirQub Sport 420 Вт 4000 K 90°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</si>
  <si>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</si>
  <si>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</si>
  <si>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</si>
  <si>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</si>
  <si>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</si>
  <si>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</si>
  <si>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</si>
  <si>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</si>
  <si>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</si>
  <si>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</si>
  <si>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</si>
  <si>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</si>
  <si>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</si>
  <si>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</si>
  <si>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</si>
  <si>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</si>
  <si>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</si>
  <si>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</si>
  <si>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</si>
  <si>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</si>
  <si>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</si>
  <si>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</si>
  <si>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V1-P1-702X3-04L50-6542050</t>
  </si>
  <si>
    <t>Светодиодный прожектор VARTON AirQub Sport 420 Вт 5000 К AS1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</si>
  <si>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</si>
  <si>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</si>
  <si>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</si>
  <si>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</si>
  <si>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</si>
  <si>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</si>
  <si>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</si>
  <si>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</si>
  <si>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V1-P1-702X3-04L27-6542050</t>
  </si>
  <si>
    <t>Светодиодный прожектор VARTON AirQub Sport 420 Вт 5000 К 10°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</si>
  <si>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</si>
  <si>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</si>
  <si>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</si>
  <si>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</si>
  <si>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</si>
  <si>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</si>
  <si>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</si>
  <si>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</si>
  <si>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</si>
  <si>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</si>
  <si>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</si>
  <si>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</si>
  <si>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</si>
  <si>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</si>
  <si>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</si>
  <si>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</si>
  <si>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</si>
  <si>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</si>
  <si>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</si>
  <si>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</si>
  <si>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</si>
  <si>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</si>
  <si>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</si>
  <si>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</si>
  <si>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</si>
  <si>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</si>
  <si>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</si>
  <si>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</si>
  <si>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</si>
  <si>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</si>
  <si>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</si>
  <si>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</si>
  <si>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</si>
  <si>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</si>
  <si>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</si>
  <si>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</si>
  <si>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</si>
  <si>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</si>
  <si>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</si>
  <si>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</si>
  <si>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</si>
  <si>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</si>
  <si>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</si>
  <si>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</si>
  <si>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</si>
  <si>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V1-P1-703X3-04D06-6564040</t>
  </si>
  <si>
    <t>Светодиодный прожектор VARTON AirQub Sport 640 Вт 4000 К 90°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</si>
  <si>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</si>
  <si>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</si>
  <si>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</si>
  <si>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</si>
  <si>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</si>
  <si>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</si>
  <si>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</si>
  <si>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</si>
  <si>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</si>
  <si>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</si>
  <si>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V1-P1-703X3-04R02-6564040</t>
  </si>
  <si>
    <t>Светодиодный прожектор VARTON AirQub Sport 640 Вт 4000 К 30° 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</si>
  <si>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</si>
  <si>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</si>
  <si>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</si>
  <si>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</si>
  <si>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</si>
  <si>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</si>
  <si>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</si>
  <si>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</si>
  <si>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</si>
  <si>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</si>
  <si>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</si>
  <si>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</si>
  <si>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</si>
  <si>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</si>
  <si>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</si>
  <si>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</si>
  <si>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</si>
  <si>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</si>
  <si>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</si>
  <si>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</si>
  <si>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</si>
  <si>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</si>
  <si>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</si>
  <si>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</si>
  <si>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</si>
  <si>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</si>
  <si>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</si>
  <si>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</si>
  <si>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</si>
  <si>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</si>
  <si>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</si>
  <si>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</si>
  <si>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</si>
  <si>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</si>
  <si>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</si>
  <si>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</si>
  <si>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</si>
  <si>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</si>
  <si>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</si>
  <si>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</si>
  <si>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</si>
  <si>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</si>
  <si>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</si>
  <si>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</si>
  <si>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</si>
  <si>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</si>
  <si>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</si>
  <si>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</si>
  <si>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</si>
  <si>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</si>
  <si>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</si>
  <si>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</si>
  <si>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</si>
  <si>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</si>
  <si>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</si>
  <si>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</si>
  <si>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</si>
  <si>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</si>
  <si>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</si>
  <si>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</si>
  <si>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</si>
  <si>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</si>
  <si>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</si>
  <si>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</si>
  <si>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</si>
  <si>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</si>
  <si>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</si>
  <si>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</si>
  <si>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</si>
  <si>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</si>
  <si>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</si>
  <si>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</si>
  <si>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</si>
  <si>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</si>
  <si>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</si>
  <si>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</si>
  <si>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</si>
  <si>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</si>
  <si>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</si>
  <si>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</si>
  <si>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</si>
  <si>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</si>
  <si>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</si>
  <si>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</si>
  <si>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</si>
  <si>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</si>
  <si>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</si>
  <si>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</si>
  <si>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</si>
  <si>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</si>
  <si>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</si>
  <si>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</si>
  <si>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</si>
  <si>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</si>
  <si>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</si>
  <si>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</si>
  <si>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</si>
  <si>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</si>
  <si>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</si>
  <si>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</si>
  <si>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</si>
  <si>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</si>
  <si>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</si>
  <si>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</si>
  <si>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</si>
  <si>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</si>
  <si>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</si>
  <si>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</si>
  <si>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</si>
  <si>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</si>
  <si>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</si>
  <si>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</si>
  <si>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</si>
  <si>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</si>
  <si>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</si>
  <si>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</si>
  <si>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</si>
  <si>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</si>
  <si>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</si>
  <si>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</si>
  <si>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</si>
  <si>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</si>
  <si>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</si>
  <si>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</si>
  <si>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</si>
  <si>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</si>
  <si>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</si>
  <si>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</si>
  <si>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</si>
  <si>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</si>
  <si>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V1-P1-703X5-04D07-65K1240</t>
  </si>
  <si>
    <t>Светодиодный прожектор VARTON AirQub Sport 1120 Вт 4000 К 60° DALI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</si>
  <si>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</si>
  <si>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</si>
  <si>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</si>
  <si>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</si>
  <si>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</si>
  <si>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</si>
  <si>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</si>
  <si>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</si>
  <si>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</si>
  <si>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</si>
  <si>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</si>
  <si>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</si>
  <si>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</si>
  <si>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</si>
  <si>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</si>
  <si>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</si>
  <si>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</si>
  <si>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</si>
  <si>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</si>
  <si>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</si>
  <si>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</si>
  <si>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</si>
  <si>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</si>
  <si>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</si>
  <si>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</si>
  <si>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</si>
  <si>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</si>
  <si>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</si>
  <si>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</si>
  <si>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</si>
  <si>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V1-P1-703X5-04D06-65K1250</t>
  </si>
  <si>
    <t>Светодиодный прожектор VARTON AirQub Sport 1120 Вт 5000 К 90° DALI</t>
  </si>
  <si>
    <t>V1-P1-703X5-04D27-65K1250</t>
  </si>
  <si>
    <t>Светодиодный прожектор VARTON AirQub Sport 1120 Вт 5000 К 10°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</si>
  <si>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</si>
  <si>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</si>
  <si>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</si>
  <si>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</si>
  <si>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</si>
  <si>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</si>
  <si>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</si>
  <si>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</si>
  <si>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</si>
  <si>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</si>
  <si>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</si>
  <si>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</si>
  <si>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V1-P0-70601-04P06-6507540</t>
  </si>
  <si>
    <t>Светодиодный светильник VARTON спортивный Olymp 2.0 Sport TV 75 Вт 4000 K IP65 угол 90 градусов решетка</t>
  </si>
  <si>
    <t>8250 лм</t>
  </si>
  <si>
    <t>V1-P0-70601-04P10-6507540</t>
  </si>
  <si>
    <t>Светодиодный светильник VARTON спортивный Olymp 2.0 Sport TV 75 Вт 4000 K IP65 угол 12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</si>
  <si>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</si>
  <si>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</si>
  <si>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</si>
  <si>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</si>
  <si>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</si>
  <si>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</si>
  <si>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</si>
  <si>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</si>
  <si>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</si>
  <si>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</si>
  <si>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</si>
  <si>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</si>
  <si>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</si>
  <si>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</si>
  <si>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</si>
  <si>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</si>
  <si>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</si>
  <si>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</si>
  <si>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</si>
  <si>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</si>
  <si>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</si>
  <si>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</si>
  <si>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</si>
  <si>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</si>
  <si>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</si>
  <si>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</si>
  <si>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</si>
  <si>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</si>
  <si>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</si>
  <si>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</si>
  <si>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</si>
  <si>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</si>
  <si>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</si>
  <si>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</si>
  <si>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</si>
  <si>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</si>
  <si>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</si>
  <si>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</si>
  <si>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</si>
  <si>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</si>
  <si>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</si>
  <si>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</si>
  <si>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</si>
  <si>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</si>
  <si>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</si>
  <si>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</si>
  <si>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</si>
  <si>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</si>
  <si>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</si>
  <si>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</si>
  <si>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</si>
  <si>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</si>
  <si>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</si>
  <si>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</si>
  <si>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</si>
  <si>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</si>
  <si>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</si>
  <si>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</si>
  <si>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</si>
  <si>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</si>
  <si>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Olymp 2.0 Sport TV 100 Вт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</si>
  <si>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</si>
  <si>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</si>
  <si>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</si>
  <si>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</si>
  <si>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</si>
  <si>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</si>
  <si>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</si>
  <si>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</si>
  <si>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</si>
  <si>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</si>
  <si>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</si>
  <si>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</si>
  <si>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</si>
  <si>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</si>
  <si>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</si>
  <si>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</si>
  <si>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</si>
  <si>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</si>
  <si>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</si>
  <si>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</si>
  <si>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</si>
  <si>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</si>
  <si>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</si>
  <si>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</si>
  <si>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</si>
  <si>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</si>
  <si>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</si>
  <si>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</si>
  <si>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</si>
  <si>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</si>
  <si>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</si>
  <si>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</si>
  <si>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</si>
  <si>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</si>
  <si>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</si>
  <si>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</si>
  <si>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</si>
  <si>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</si>
  <si>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</si>
  <si>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</si>
  <si>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</si>
  <si>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</si>
  <si>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</si>
  <si>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</si>
  <si>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</si>
  <si>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</si>
  <si>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</si>
  <si>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</si>
  <si>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</si>
  <si>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</si>
  <si>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</si>
  <si>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</si>
  <si>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</si>
  <si>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</si>
  <si>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</si>
  <si>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</si>
  <si>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</si>
  <si>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</si>
  <si>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</si>
  <si>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</si>
  <si>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</si>
  <si>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</si>
  <si>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</si>
  <si>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</si>
  <si>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Olymp 2.0 Sport TV 150 Вт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</si>
  <si>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</si>
  <si>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</si>
  <si>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</si>
  <si>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</si>
  <si>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</si>
  <si>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</si>
  <si>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</si>
  <si>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</si>
  <si>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</si>
  <si>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</si>
  <si>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</si>
  <si>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</si>
  <si>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</si>
  <si>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</si>
  <si>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</si>
  <si>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</si>
  <si>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</si>
  <si>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</si>
  <si>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</si>
  <si>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</si>
  <si>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</si>
  <si>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</si>
  <si>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</si>
  <si>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</si>
  <si>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</si>
  <si>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</si>
  <si>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</si>
  <si>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</si>
  <si>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</si>
  <si>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</si>
  <si>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</si>
  <si>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</si>
  <si>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</si>
  <si>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</si>
  <si>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</si>
  <si>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</si>
  <si>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</si>
  <si>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</si>
  <si>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</si>
  <si>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</si>
  <si>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</si>
  <si>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</si>
  <si>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</si>
  <si>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</si>
  <si>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</si>
  <si>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</si>
  <si>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</si>
  <si>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</si>
  <si>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</si>
  <si>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</si>
  <si>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</si>
  <si>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</si>
  <si>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</si>
  <si>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</si>
  <si>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</si>
  <si>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</si>
  <si>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</si>
  <si>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</si>
  <si>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</si>
  <si>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</si>
  <si>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</si>
  <si>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</si>
  <si>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</si>
  <si>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</si>
  <si>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</si>
  <si>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</si>
  <si>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</si>
  <si>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</si>
  <si>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</si>
  <si>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</si>
  <si>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</si>
  <si>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</si>
  <si>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</si>
  <si>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</si>
  <si>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</si>
  <si>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</si>
  <si>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</si>
  <si>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</si>
  <si>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</si>
  <si>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</si>
  <si>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</si>
  <si>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</si>
  <si>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</si>
  <si>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</si>
  <si>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</si>
  <si>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</si>
  <si>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</si>
  <si>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</si>
  <si>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</si>
  <si>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</si>
  <si>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</si>
  <si>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</si>
  <si>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</si>
  <si>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</si>
  <si>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</si>
  <si>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</si>
  <si>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</si>
  <si>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</si>
  <si>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</si>
  <si>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</si>
  <si>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</si>
  <si>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</si>
  <si>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</si>
  <si>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</si>
  <si>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</si>
  <si>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</si>
  <si>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</si>
  <si>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</si>
  <si>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</si>
  <si>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</si>
  <si>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</si>
  <si>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</si>
  <si>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</si>
  <si>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</si>
  <si>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</si>
  <si>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</si>
  <si>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</si>
  <si>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</si>
  <si>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</si>
  <si>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</si>
  <si>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</si>
  <si>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</si>
  <si>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</si>
  <si>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</si>
  <si>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</si>
  <si>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</si>
  <si>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</si>
  <si>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</si>
  <si>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</si>
  <si>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</si>
  <si>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</si>
  <si>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</si>
  <si>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</si>
  <si>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</si>
  <si>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</si>
  <si>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</si>
  <si>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</si>
  <si>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</si>
  <si>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</si>
  <si>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</si>
  <si>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</si>
  <si>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</si>
  <si>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</si>
  <si>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</si>
  <si>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</si>
  <si>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</si>
  <si>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V1-P0-70608-04P06-6525040</t>
  </si>
  <si>
    <t>Светодиодный светильник VARTON спортивный Olymp 2.0 Sport TV 250 Вт 4000 K IP65 угол 90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</si>
  <si>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</si>
  <si>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</si>
  <si>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</si>
  <si>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</si>
  <si>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</si>
  <si>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</si>
  <si>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</si>
  <si>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</si>
  <si>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</si>
  <si>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</si>
  <si>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</si>
  <si>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</si>
  <si>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</si>
  <si>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</si>
  <si>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</si>
  <si>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</si>
  <si>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V1-P0-70608-04L06-6525057</t>
  </si>
  <si>
    <t>Светодиодный светильник VARTON спортивный Olymp 2.0 Sport TV 250 Вт 5700 K IP65 угол 90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</si>
  <si>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</si>
  <si>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</si>
  <si>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</si>
  <si>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</si>
  <si>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</si>
  <si>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</si>
  <si>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</si>
  <si>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</si>
  <si>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</si>
  <si>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</si>
  <si>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</si>
  <si>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</si>
  <si>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</si>
  <si>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</si>
  <si>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</si>
  <si>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</si>
  <si>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</si>
  <si>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</si>
  <si>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</si>
  <si>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</si>
  <si>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</si>
  <si>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</si>
  <si>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</si>
  <si>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</si>
  <si>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</si>
  <si>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</si>
  <si>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</si>
  <si>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</si>
  <si>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</si>
  <si>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</si>
  <si>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</si>
  <si>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</si>
  <si>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</si>
  <si>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</si>
  <si>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</si>
  <si>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</si>
  <si>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</si>
  <si>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</si>
  <si>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</si>
  <si>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</si>
  <si>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</si>
  <si>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</si>
  <si>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</si>
  <si>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</si>
  <si>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</si>
  <si>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</si>
  <si>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</si>
  <si>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</si>
  <si>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</si>
  <si>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</si>
  <si>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</si>
  <si>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</si>
  <si>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</si>
  <si>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</si>
  <si>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</si>
  <si>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</si>
  <si>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</si>
  <si>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</si>
  <si>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</si>
  <si>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</si>
  <si>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</si>
  <si>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</si>
  <si>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</si>
  <si>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</si>
  <si>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</si>
  <si>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</si>
  <si>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</si>
  <si>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</si>
  <si>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</si>
  <si>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</si>
  <si>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</si>
  <si>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</si>
  <si>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</si>
  <si>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</si>
  <si>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</si>
  <si>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</si>
  <si>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</si>
  <si>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</si>
  <si>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</si>
  <si>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</si>
  <si>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</si>
  <si>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</si>
  <si>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</si>
  <si>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</si>
  <si>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</si>
  <si>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</si>
  <si>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</si>
  <si>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</si>
  <si>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</si>
  <si>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</si>
  <si>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</si>
  <si>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</si>
  <si>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</si>
  <si>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</si>
  <si>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</si>
  <si>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</si>
  <si>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</si>
  <si>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</si>
  <si>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</si>
  <si>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</si>
  <si>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</si>
  <si>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</si>
  <si>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</si>
  <si>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</si>
  <si>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</si>
  <si>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</si>
  <si>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</si>
  <si>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</si>
  <si>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</si>
  <si>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</si>
  <si>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</si>
  <si>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</si>
  <si>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</si>
  <si>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</si>
  <si>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</si>
  <si>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</si>
  <si>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</si>
  <si>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</si>
  <si>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</si>
  <si>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</si>
  <si>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</si>
  <si>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</si>
  <si>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</si>
  <si>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</si>
  <si>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</si>
  <si>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</si>
  <si>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</si>
  <si>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</si>
  <si>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</si>
  <si>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</si>
  <si>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</si>
  <si>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</si>
  <si>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</si>
  <si>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</si>
  <si>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</si>
  <si>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</si>
  <si>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</si>
  <si>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V1-P1-70604-04P06-6520040</t>
  </si>
  <si>
    <t>Светодиодный светильник VARTON спортивный Olymp 2.0 Sport 200 Вт 4000 K IP65 угол 90 градусов решетка</t>
  </si>
  <si>
    <t>28200 лм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</si>
  <si>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</si>
  <si>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</si>
  <si>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</si>
  <si>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</si>
  <si>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</si>
  <si>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</si>
  <si>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</si>
  <si>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</si>
  <si>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</si>
  <si>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</si>
  <si>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</si>
  <si>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</si>
  <si>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</si>
  <si>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</si>
  <si>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</si>
  <si>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</si>
  <si>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</si>
  <si>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</si>
  <si>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</si>
  <si>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</si>
  <si>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</si>
  <si>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</si>
  <si>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</si>
  <si>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</si>
  <si>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</si>
  <si>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</si>
  <si>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</si>
  <si>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</si>
  <si>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</si>
  <si>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</si>
  <si>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</si>
  <si>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</si>
  <si>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</si>
  <si>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</si>
  <si>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</si>
  <si>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</si>
  <si>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</si>
  <si>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</si>
  <si>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</si>
  <si>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</si>
  <si>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V1-P1-70608-04P07-6525040</t>
  </si>
  <si>
    <t>Светодиодный светильник VARTON спортивный Olymp 2.0 Sport 250 Вт 4000 K IP65 угол 60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</si>
  <si>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</si>
  <si>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</si>
  <si>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</si>
  <si>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</si>
  <si>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</si>
  <si>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</si>
  <si>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</si>
  <si>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</si>
  <si>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</si>
  <si>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</si>
  <si>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</si>
  <si>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</si>
  <si>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</si>
  <si>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</si>
  <si>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</si>
  <si>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</si>
  <si>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</si>
  <si>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</si>
  <si>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</si>
  <si>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</si>
  <si>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</si>
  <si>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</si>
  <si>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</si>
  <si>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</si>
  <si>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</si>
  <si>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</si>
  <si>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</si>
  <si>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</si>
  <si>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</si>
  <si>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</si>
  <si>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</si>
  <si>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</si>
  <si>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</si>
  <si>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</si>
  <si>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</si>
  <si>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</si>
  <si>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</si>
  <si>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</si>
  <si>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</si>
  <si>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</si>
  <si>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</si>
  <si>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</si>
  <si>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</si>
  <si>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</si>
  <si>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</si>
  <si>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</si>
  <si>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</si>
  <si>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</si>
  <si>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</si>
  <si>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</si>
  <si>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</si>
  <si>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</si>
  <si>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</si>
  <si>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</si>
  <si>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</si>
  <si>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</si>
  <si>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</si>
  <si>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</si>
  <si>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</si>
  <si>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</si>
  <si>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</si>
  <si>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</si>
  <si>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</si>
  <si>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</si>
  <si>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</si>
  <si>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</si>
  <si>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</si>
  <si>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</si>
  <si>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</si>
  <si>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</si>
  <si>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</si>
  <si>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</si>
  <si>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</si>
  <si>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</si>
  <si>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</si>
  <si>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</si>
  <si>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</si>
  <si>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</si>
  <si>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</si>
  <si>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</si>
  <si>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</si>
  <si>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</si>
  <si>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</si>
  <si>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</si>
  <si>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</si>
  <si>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</si>
  <si>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</si>
  <si>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</si>
  <si>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</si>
  <si>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</si>
  <si>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</si>
  <si>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</si>
  <si>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</si>
  <si>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</si>
  <si>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</si>
  <si>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</si>
  <si>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</si>
  <si>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V1-P1-70591-04L07-6517040</t>
  </si>
  <si>
    <t>Светодиодный светильник VARTON прожектор FL-Sport 60°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</si>
  <si>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</si>
  <si>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</si>
  <si>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</si>
  <si>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</si>
  <si>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</si>
  <si>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</si>
  <si>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</si>
  <si>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</si>
  <si>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</si>
  <si>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</si>
  <si>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</si>
  <si>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</si>
  <si>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</si>
  <si>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</si>
  <si>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</si>
  <si>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</si>
  <si>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</si>
  <si>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</si>
  <si>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</si>
  <si>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</si>
  <si>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</si>
  <si>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</si>
  <si>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</si>
  <si>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</si>
  <si>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</si>
  <si>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</si>
  <si>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</si>
  <si>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</si>
  <si>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</si>
  <si>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</si>
  <si>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</si>
  <si>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</si>
  <si>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</si>
  <si>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</si>
  <si>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</si>
  <si>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</si>
  <si>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</si>
  <si>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</si>
  <si>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</si>
  <si>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</si>
  <si>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</si>
  <si>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</si>
  <si>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</si>
  <si>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</si>
  <si>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</si>
  <si>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</si>
  <si>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</si>
  <si>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</si>
  <si>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</si>
  <si>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</si>
  <si>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</si>
  <si>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</si>
  <si>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</si>
  <si>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</si>
  <si>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</si>
  <si>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</si>
  <si>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</si>
  <si>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</si>
  <si>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</si>
  <si>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</si>
  <si>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</si>
  <si>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</si>
  <si>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</si>
  <si>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</si>
  <si>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</si>
  <si>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</si>
  <si>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</si>
  <si>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</si>
  <si>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</si>
  <si>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</si>
  <si>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</si>
  <si>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</si>
  <si>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</si>
  <si>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</si>
  <si>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</si>
  <si>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</si>
  <si>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</si>
  <si>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</si>
  <si>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</si>
  <si>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DA2-SEN8-S</t>
  </si>
  <si>
    <t>Датчик движения и освещенности DA2-SEN8-S,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</si>
  <si>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</si>
  <si>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</si>
  <si>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</si>
  <si>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</si>
  <si>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DA2-SEN10-F</t>
  </si>
  <si>
    <t>Датчик присутствия и освещенности DA2-SEN10-F, для скрытого монтажа, IP20</t>
  </si>
  <si>
    <t>DA2-SEN8-F</t>
  </si>
  <si>
    <t>Датчик движения и освещенности DA2-SEN8-F,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</si>
  <si>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</si>
  <si>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</si>
  <si>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</si>
  <si>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</si>
  <si>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</si>
  <si>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</si>
  <si>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</si>
  <si>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</si>
  <si>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</si>
  <si>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</si>
  <si>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</si>
  <si>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</si>
  <si>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</si>
  <si>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</si>
  <si>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</si>
  <si>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</si>
  <si>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</si>
  <si>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</si>
  <si>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</si>
  <si>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</si>
  <si>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</si>
  <si>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</si>
  <si>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</si>
  <si>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</si>
  <si>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</si>
  <si>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</si>
  <si>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</si>
  <si>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</si>
  <si>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</si>
  <si>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</si>
  <si>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</si>
  <si>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DA2-SEN3-S</t>
  </si>
  <si>
    <t>Датчик движения с сенсором освещенности DA2-SEN3-S,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</si>
  <si>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</si>
  <si>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</si>
  <si>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</si>
  <si>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</si>
  <si>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DA2-SEN13-F</t>
  </si>
  <si>
    <t>Датчик движения и освещенности DA2-SEN13-F, для скрытого монтажа, IP20</t>
  </si>
  <si>
    <t>DA2-SEN5-F</t>
  </si>
  <si>
    <t>Датчик движения и освещенности DA2-SEN5-F, для скрытого монтажа, IP20</t>
  </si>
  <si>
    <t>DA2-SEN1-F</t>
  </si>
  <si>
    <t>Датчик движения с сенсором освещенности DA2-SEN1-F,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</si>
  <si>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</si>
  <si>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</si>
  <si>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</si>
  <si>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</si>
  <si>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</si>
  <si>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</si>
  <si>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</si>
  <si>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</si>
  <si>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</si>
  <si>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</si>
  <si>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</si>
  <si>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</si>
  <si>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</si>
  <si>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</si>
  <si>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</si>
  <si>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</si>
  <si>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</si>
  <si>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</si>
  <si>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</si>
  <si>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</si>
  <si>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</si>
  <si>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</si>
  <si>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</si>
  <si>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</si>
  <si>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</si>
  <si>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</si>
  <si>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</si>
  <si>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</si>
  <si>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</si>
  <si>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</si>
  <si>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</si>
  <si>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</si>
  <si>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</si>
  <si>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</si>
  <si>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</si>
  <si>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</si>
  <si>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</si>
  <si>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</t>
  </si>
  <si>
    <t>Модуль управления освещением AWADA PLC Mono</t>
  </si>
  <si>
    <t>SL-PLC-PWMA</t>
  </si>
  <si>
    <t>Модуль управления освещением AWADA PLC Duo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</si>
  <si>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</si>
  <si>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</si>
  <si>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</si>
  <si>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</si>
  <si>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</si>
  <si>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</si>
  <si>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</si>
  <si>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</si>
  <si>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</si>
  <si>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</si>
  <si>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</si>
  <si>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</si>
  <si>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</si>
  <si>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</si>
  <si>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</si>
  <si>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</si>
  <si>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</si>
  <si>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</si>
  <si>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</si>
  <si>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AL-1792-00-0000-0000</t>
  </si>
  <si>
    <t>Шкаф управления ТМ AWADA в сборе AL-1792-00-0000-0000</t>
  </si>
  <si>
    <t>AL-576-00-0000-0000</t>
  </si>
  <si>
    <t>Шкаф управления ТМ AWADA в сборе AL-576-00-0000-0000</t>
  </si>
  <si>
    <t>AL-640-00-0000-0000</t>
  </si>
  <si>
    <t>Шкаф управления ТМ AWADA в сборе AL-640-00-0000-0000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</si>
  <si>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</si>
  <si>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</si>
  <si>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</si>
  <si>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</si>
  <si>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AL-1536-00-0000-0000</t>
  </si>
  <si>
    <t>Шкаф управления ТМ AWADA в сборе AL-1536-00-0000-0000</t>
  </si>
  <si>
    <t>AL-1344-00-0000-0000</t>
  </si>
  <si>
    <t>Шкаф управления ТМ AWADA в сборе AL-1344-00-0000-0000</t>
  </si>
  <si>
    <t>AL-1280-00-0000-0000</t>
  </si>
  <si>
    <t>Шкаф управления ТМ AWADA в сборе AL-1280-00-0000-0000</t>
  </si>
  <si>
    <t>AL-448-00-0000-0000</t>
  </si>
  <si>
    <t>Шкаф управления ТМ AWADA в сборе AL-448-00-0000-0000</t>
  </si>
  <si>
    <t>AL-1664-00-0000-0000</t>
  </si>
  <si>
    <t>Шкаф управления ТМ AWADA в сборе AL-1664-00-0000-0000</t>
  </si>
  <si>
    <t>AL-1600-00-0000-0000</t>
  </si>
  <si>
    <t>Шкаф управления ТМ AWADA в сборе AL-1600-00-0000-0000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</si>
  <si>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</si>
  <si>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</si>
  <si>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</si>
  <si>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</si>
  <si>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AL-256-00-0000-0000</t>
  </si>
  <si>
    <t>Шкаф управления ТМ AWADA в сборе AL-256-00-0000-0000</t>
  </si>
  <si>
    <t>AL-1984-00-0000-0000</t>
  </si>
  <si>
    <t>Шкаф управления ТМ AWADA в сборе AL-1984-00-0000-0000</t>
  </si>
  <si>
    <t>AL-832-00-0000-0000</t>
  </si>
  <si>
    <t>Шкаф управления ТМ AWADA в сборе AL-832-00-0000-0000</t>
  </si>
  <si>
    <t>AL-1024-00-0000-0000</t>
  </si>
  <si>
    <t>Шкаф управления ТМ AWADA в сборе AL-1024-00-0000-0000</t>
  </si>
  <si>
    <t>AL-704-00-0000-0000</t>
  </si>
  <si>
    <t>Шкаф управления ТМ AWADA в сборе AL-704-00-0000-0000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</si>
  <si>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</si>
  <si>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</si>
  <si>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</si>
  <si>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</si>
  <si>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</si>
  <si>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</si>
  <si>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</si>
  <si>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</si>
  <si>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AL-512-00-0000-0000</t>
  </si>
  <si>
    <t>Шкаф управления ТМ AWADA в сборе AL-512-00-0000-0000</t>
  </si>
  <si>
    <t>AL-64-00-0000-0000</t>
  </si>
  <si>
    <t>Шкаф управления ТМ AWADA в сборе AL-64-00-0000-0000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</si>
  <si>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</si>
  <si>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</si>
  <si>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</si>
  <si>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</si>
  <si>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AL-960-00-0000-0000</t>
  </si>
  <si>
    <t>Шкаф управления ТМ AWADA в сборе AL-960-00-0000-0000</t>
  </si>
  <si>
    <t>AL-1920-00-0000-0000</t>
  </si>
  <si>
    <t>Шкаф управления ТМ AWADA в сборе AL-1920-00-0000-0000</t>
  </si>
  <si>
    <t>AL-1472-00-0000-0000</t>
  </si>
  <si>
    <t>Шкаф управления ТМ AWADA в сборе AL-1472-00-0000-0000</t>
  </si>
  <si>
    <t>AL-2048-00-0000-0000</t>
  </si>
  <si>
    <t>Шкаф управления ТМ AWADA в сборе AL-2048-00-0000-0000</t>
  </si>
  <si>
    <t>AL-896-00-0000-0000</t>
  </si>
  <si>
    <t>Шкаф управления ТМ AWADA в сборе AL-896-00-0000-0000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</si>
  <si>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</si>
  <si>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</si>
  <si>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</si>
  <si>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</si>
  <si>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</si>
  <si>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</si>
  <si>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</si>
  <si>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</si>
  <si>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</si>
  <si>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</si>
  <si>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</si>
  <si>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V1-ST41</t>
  </si>
  <si>
    <t>Датчик движения IR 1200W 6м 360 град</t>
  </si>
  <si>
    <t>V1-ST700C</t>
  </si>
  <si>
    <t>Датчик движения MIC 2000W 20м 360 град</t>
  </si>
  <si>
    <t>V1-ST15</t>
  </si>
  <si>
    <t>Датчик движения IR 1200W 12м 180 град</t>
  </si>
  <si>
    <t>V1-ST05AP</t>
  </si>
  <si>
    <t>V1-ST752</t>
  </si>
  <si>
    <t>Датчик движения MIC 1200W 15м 180 град IP44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</si>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</sst>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315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315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6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331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2">
        <v>134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6.9999999999999999E-6</v>
      </c>
      <c r="I221" s="13">
        <v>95.11</v>
      </c>
      <c r="J221" s="12">
        <v>17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93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514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514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1143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1293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194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782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782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241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73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0.8</v>
      </c>
      <c r="H1784" s="9">
        <v>1.008E-2</v>
      </c>
      <c r="I1784" s="10">
        <v>5836.93</v>
      </c>
      <c r="J1784" s="12">
        <v>96</v>
      </c>
      <c r="K1784" s="7"/>
      <c r="L1784" s="11"/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0.8</v>
      </c>
      <c r="H1789" s="9">
        <v>0.01</v>
      </c>
      <c r="I1789" s="10">
        <v>5836.93</v>
      </c>
      <c r="J1789" s="11" t="s">
        <v>235</v>
      </c>
      <c r="K1789" s="7"/>
      <c r="L1789" s="11"/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0.8</v>
      </c>
      <c r="H1794" s="9">
        <v>1.008E-2</v>
      </c>
      <c r="I1794" s="10">
        <v>6615.18</v>
      </c>
      <c r="J1794" s="12">
        <v>10</v>
      </c>
      <c r="K1794" s="7"/>
      <c r="L1794" s="11"/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50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47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40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47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47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47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47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7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7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1.25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1843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2">
        <v>2</v>
      </c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5402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2">
        <v>97</v>
      </c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315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 t="s">
        <v>235</v>
      </c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5805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5877</v>
      </c>
      <c r="B2927" s="7" t="s">
        <v>5878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1.8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3.5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1.8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1.8</v>
      </c>
      <c r="H2964" s="9">
        <v>1.008E-2</v>
      </c>
      <c r="I2964" s="10">
        <v>7811.01</v>
      </c>
      <c r="J2964" s="12">
        <v>6</v>
      </c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1.8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1.8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1.8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1.8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1.8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1.8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398</v>
      </c>
      <c r="F3106" s="7" t="s">
        <v>31</v>
      </c>
      <c r="G3106" s="8">
        <v>0.4</v>
      </c>
      <c r="H3106" s="9">
        <v>1.653E-3</v>
      </c>
      <c r="I3106" s="10">
        <v>4193.83</v>
      </c>
      <c r="J3106" s="12">
        <v>284</v>
      </c>
      <c r="K3106" s="7"/>
      <c r="L3106" s="11"/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3675</v>
      </c>
      <c r="F3108" s="7" t="s">
        <v>31</v>
      </c>
      <c r="G3108" s="8">
        <v>0.4</v>
      </c>
      <c r="H3108" s="9">
        <v>1.3649999999999999E-3</v>
      </c>
      <c r="I3108" s="10">
        <v>4193.83</v>
      </c>
      <c r="J3108" s="11"/>
      <c r="K3108" s="7"/>
      <c r="L3108" s="12">
        <v>30</v>
      </c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0.80400000000000005</v>
      </c>
      <c r="H3121" s="9">
        <v>3.6960000000000001E-3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</v>
      </c>
      <c r="H3122" s="9">
        <v>4.4229999999999998E-3</v>
      </c>
      <c r="I3122" s="10">
        <v>7418.31</v>
      </c>
      <c r="J3122" s="11"/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35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392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2">
        <v>122</v>
      </c>
      <c r="K3129" s="7"/>
      <c r="L3129" s="11"/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7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65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1"/>
      <c r="K3130" s="7"/>
      <c r="L3130" s="12">
        <v>25</v>
      </c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1843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1843</v>
      </c>
      <c r="F3137" s="7" t="s">
        <v>31</v>
      </c>
      <c r="G3137" s="8">
        <v>0.9</v>
      </c>
      <c r="H3137" s="9">
        <v>2.7499999999999998E-3</v>
      </c>
      <c r="I3137" s="10">
        <v>10374.879999999999</v>
      </c>
      <c r="J3137" s="12">
        <v>711</v>
      </c>
      <c r="K3137" s="7"/>
      <c r="L3137" s="11"/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1843</v>
      </c>
      <c r="F3138" s="7" t="s">
        <v>31</v>
      </c>
      <c r="G3138" s="8">
        <v>0.92</v>
      </c>
      <c r="H3138" s="9">
        <v>2.7499999999999998E-3</v>
      </c>
      <c r="I3138" s="10">
        <v>10374.879999999999</v>
      </c>
      <c r="J3138" s="11"/>
      <c r="K3138" s="7"/>
      <c r="L3138" s="12">
        <v>20</v>
      </c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1843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30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2">
        <v>257</v>
      </c>
      <c r="K3145" s="7"/>
      <c r="L3145" s="11"/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1.4850000000000001</v>
      </c>
      <c r="H3150" s="9">
        <v>6.679E-3</v>
      </c>
      <c r="I3150" s="10">
        <v>16383.47</v>
      </c>
      <c r="J3150" s="12">
        <v>446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2">
        <v>13</v>
      </c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1429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1.005E-2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1.005E-2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8.9999999999999998E-4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2">
        <v>372</v>
      </c>
      <c r="K3313" s="7"/>
      <c r="L3313" s="11"/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9.8069999999999997E-3</v>
      </c>
      <c r="I3317" s="10">
        <v>12144.11</v>
      </c>
      <c r="J3317" s="12">
        <v>469</v>
      </c>
      <c r="K3317" s="7"/>
      <c r="L3317" s="11"/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0.71</v>
      </c>
      <c r="H3319" s="9">
        <v>9.6089999999999995E-3</v>
      </c>
      <c r="I3319" s="10">
        <v>12144.11</v>
      </c>
      <c r="J3319" s="12">
        <v>728</v>
      </c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398</v>
      </c>
      <c r="F3325" s="7" t="s">
        <v>31</v>
      </c>
      <c r="G3325" s="8">
        <v>0.75</v>
      </c>
      <c r="H3325" s="9">
        <v>1.6000000000000001E-3</v>
      </c>
      <c r="I3325" s="10">
        <v>6246.61</v>
      </c>
      <c r="J3325" s="11"/>
      <c r="K3325" s="7"/>
      <c r="L3325" s="12">
        <v>20</v>
      </c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69</v>
      </c>
      <c r="F3326" s="7" t="s">
        <v>31</v>
      </c>
      <c r="G3326" s="8">
        <v>0.745</v>
      </c>
      <c r="H3326" s="9">
        <v>2.1050000000000001E-3</v>
      </c>
      <c r="I3326" s="10">
        <v>6246.61</v>
      </c>
      <c r="J3326" s="12">
        <v>220</v>
      </c>
      <c r="K3326" s="7"/>
      <c r="L3326" s="11"/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5.1200000000000004E-3</v>
      </c>
      <c r="I3338" s="10">
        <v>9222.24</v>
      </c>
      <c r="J3338" s="11"/>
      <c r="K3338" s="7"/>
      <c r="L3338" s="12">
        <v>20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3.4399999999999999E-3</v>
      </c>
      <c r="I3340" s="10">
        <v>9222.24</v>
      </c>
      <c r="J3340" s="11"/>
      <c r="K3340" s="7"/>
      <c r="L3340" s="12">
        <v>30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5.0689999999999997E-3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</v>
      </c>
      <c r="H3380" s="9">
        <v>5.7600000000000004E-3</v>
      </c>
      <c r="I3380" s="10">
        <v>23108.59</v>
      </c>
      <c r="J3380" s="11"/>
      <c r="K3380" s="7"/>
      <c r="L3380" s="12">
        <v>20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318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0.03</v>
      </c>
      <c r="H3417" s="9">
        <v>2.5999999999999999E-2</v>
      </c>
      <c r="I3417" s="13">
        <v>773.71</v>
      </c>
      <c r="J3417" s="12">
        <v>115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2.1000000000000001E-2</v>
      </c>
      <c r="H3418" s="9">
        <v>2.5999999999999999E-2</v>
      </c>
      <c r="I3418" s="13">
        <v>773.71</v>
      </c>
      <c r="J3418" s="12">
        <v>247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274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315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1.1407E-2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1.1407E-2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315</v>
      </c>
      <c r="F3470" s="7" t="s">
        <v>31</v>
      </c>
      <c r="G3470" s="8">
        <v>1.3260000000000001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315</v>
      </c>
      <c r="F3471" s="7" t="s">
        <v>31</v>
      </c>
      <c r="G3471" s="8">
        <v>1.3</v>
      </c>
      <c r="H3471" s="9">
        <v>9.9080000000000001E-3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6886</v>
      </c>
      <c r="C3472" s="7" t="s">
        <v>1838</v>
      </c>
      <c r="D3472" s="7" t="s">
        <v>29</v>
      </c>
      <c r="E3472" s="7" t="s">
        <v>69</v>
      </c>
      <c r="F3472" s="7" t="s">
        <v>31</v>
      </c>
      <c r="G3472" s="8">
        <v>1.4259999999999999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5509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69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315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315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69</v>
      </c>
      <c r="F3479" s="7" t="s">
        <v>31</v>
      </c>
      <c r="G3479" s="8">
        <v>1.4</v>
      </c>
      <c r="H3479" s="9">
        <v>1.1407E-2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1.1407E-2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3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2960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5828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5828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675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6980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5828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1.5740000000000001E-3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34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0.7</v>
      </c>
      <c r="H3571" s="9">
        <v>6.3629999999999997E-3</v>
      </c>
      <c r="I3571" s="10">
        <v>1502.32</v>
      </c>
      <c r="J3571" s="11"/>
      <c r="K3571" s="7"/>
      <c r="L3571" s="12">
        <v>7</v>
      </c>
      <c r="M3571" s="11"/>
      <c r="N3571" s="38">
        <f>I3571*(100-$B$4)*(100-$B$5)/10000</f>
        <v>1502.32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1.46</v>
      </c>
      <c r="H3572" s="9">
        <v>1.1413E-2</v>
      </c>
      <c r="I3572" s="10">
        <v>1844.64</v>
      </c>
      <c r="J3572" s="11"/>
      <c r="K3572" s="7"/>
      <c r="L3572" s="12">
        <v>7</v>
      </c>
      <c r="M3572" s="11"/>
      <c r="N3572" s="38">
        <f>I3572*(100-$B$4)*(100-$B$5)/10000</f>
        <v>1844.64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0.69</v>
      </c>
      <c r="H3573" s="9">
        <v>6.3629999999999997E-3</v>
      </c>
      <c r="I3573" s="10">
        <v>1502.32</v>
      </c>
      <c r="J3573" s="12">
        <v>40</v>
      </c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6.3629999999999997E-3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5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532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7174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7174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2">
        <v>235</v>
      </c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7174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7174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2">
        <v>210</v>
      </c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2258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7174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7174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7174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2998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5938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76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30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532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532</v>
      </c>
      <c r="F3640" s="7" t="s">
        <v>31</v>
      </c>
      <c r="G3640" s="8">
        <v>1.9</v>
      </c>
      <c r="H3640" s="9">
        <v>1.1413E-2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2998</v>
      </c>
      <c r="F3641" s="7" t="s">
        <v>31</v>
      </c>
      <c r="G3641" s="8">
        <v>1.8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532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2998</v>
      </c>
      <c r="F3648" s="7" t="s">
        <v>31</v>
      </c>
      <c r="G3648" s="8">
        <v>1.8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1.1413E-2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7272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445</v>
      </c>
      <c r="F3666" s="7" t="s">
        <v>31</v>
      </c>
      <c r="G3666" s="8">
        <v>1.8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7272</v>
      </c>
      <c r="F3667" s="7" t="s">
        <v>31</v>
      </c>
      <c r="G3667" s="8">
        <v>1.825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7272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7272</v>
      </c>
      <c r="F3676" s="7" t="s">
        <v>31</v>
      </c>
      <c r="G3676" s="8">
        <v>1.8</v>
      </c>
      <c r="H3676" s="9">
        <v>1.1413E-2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1.1413E-2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7272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2810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2003</v>
      </c>
      <c r="F3709" s="7" t="s">
        <v>31</v>
      </c>
      <c r="G3709" s="8">
        <v>2.1</v>
      </c>
      <c r="H3709" s="9">
        <v>1.1413E-2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1.1413E-2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1429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1429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1429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7429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349</v>
      </c>
      <c r="F3742" s="7" t="s">
        <v>31</v>
      </c>
      <c r="G3742" s="8">
        <v>1.8</v>
      </c>
      <c r="H3742" s="9">
        <v>1.1413E-2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7429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7429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349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7429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7429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1.1413E-2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7519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7519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7519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7519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35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7519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7519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7519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14355.32</v>
      </c>
      <c r="J3826" s="11"/>
      <c r="K3826" s="7" t="s">
        <v>92</v>
      </c>
      <c r="L3826" s="12">
        <v>30</v>
      </c>
      <c r="M3826" s="11"/>
      <c r="N3826" s="38">
        <f>I3826*(100-$B$4)*(100-$B$5)/10000</f>
        <v>14355.32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14680.77</v>
      </c>
      <c r="J3827" s="11"/>
      <c r="K3827" s="7" t="s">
        <v>92</v>
      </c>
      <c r="L3827" s="12">
        <v>45</v>
      </c>
      <c r="M3827" s="11"/>
      <c r="N3827" s="38">
        <f>I3827*(100-$B$4)*(100-$B$5)/10000</f>
        <v>14680.77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7610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7607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7633</v>
      </c>
      <c r="F3836" s="7" t="s">
        <v>31</v>
      </c>
      <c r="G3836" s="8">
        <v>1.95</v>
      </c>
      <c r="H3836" s="9">
        <v>1.35E-2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904</v>
      </c>
      <c r="F3837" s="7" t="s">
        <v>31</v>
      </c>
      <c r="G3837" s="8">
        <v>1.95</v>
      </c>
      <c r="H3837" s="9">
        <v>1.35E-2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7633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904</v>
      </c>
      <c r="F3839" s="7" t="s">
        <v>31</v>
      </c>
      <c r="G3839" s="8">
        <v>2.25</v>
      </c>
      <c r="H3839" s="9">
        <v>1.35E-2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904</v>
      </c>
      <c r="F3840" s="7" t="s">
        <v>31</v>
      </c>
      <c r="G3840" s="8">
        <v>1.95</v>
      </c>
      <c r="H3840" s="9">
        <v>1.35E-2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7633</v>
      </c>
      <c r="F3841" s="7" t="s">
        <v>31</v>
      </c>
      <c r="G3841" s="8">
        <v>1.95</v>
      </c>
      <c r="H3841" s="9">
        <v>1.35E-2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1.35E-2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1.35E-2</v>
      </c>
      <c r="I3854" s="10">
        <v>9798.11</v>
      </c>
      <c r="J3854" s="11"/>
      <c r="K3854" s="7" t="s">
        <v>705</v>
      </c>
      <c r="L3854" s="12">
        <v>45</v>
      </c>
      <c r="M3854" s="11"/>
      <c r="N3854" s="38">
        <f>I3854*(100-$B$4)*(100-$B$5)/10000</f>
        <v>9798.11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1.35E-2</v>
      </c>
      <c r="I3855" s="10">
        <v>9430.44</v>
      </c>
      <c r="J3855" s="11"/>
      <c r="K3855" s="7" t="s">
        <v>705</v>
      </c>
      <c r="L3855" s="12">
        <v>30</v>
      </c>
      <c r="M3855" s="11"/>
      <c r="N3855" s="38">
        <f>I3855*(100-$B$4)*(100-$B$5)/10000</f>
        <v>9430.44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7711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7714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2.18E-2</v>
      </c>
      <c r="I3875" s="10">
        <v>9419.25</v>
      </c>
      <c r="J3875" s="11"/>
      <c r="K3875" s="7"/>
      <c r="L3875" s="12">
        <v>15</v>
      </c>
      <c r="M3875" s="11"/>
      <c r="N3875" s="38">
        <f>I3875*(100-$B$4)*(100-$B$5)/10000</f>
        <v>9419.25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2.18E-2</v>
      </c>
      <c r="I3876" s="10">
        <v>9890.2099999999991</v>
      </c>
      <c r="J3876" s="11"/>
      <c r="K3876" s="7"/>
      <c r="L3876" s="12">
        <v>45</v>
      </c>
      <c r="M3876" s="11"/>
      <c r="N3876" s="38">
        <f>I3876*(100-$B$4)*(100-$B$5)/10000</f>
        <v>9890.2099999999991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7730</v>
      </c>
      <c r="F3882" s="7" t="s">
        <v>31</v>
      </c>
      <c r="G3882" s="8">
        <v>3.05</v>
      </c>
      <c r="H3882" s="9">
        <v>2.76E-2</v>
      </c>
      <c r="I3882" s="10">
        <v>13525.27</v>
      </c>
      <c r="J3882" s="11"/>
      <c r="K3882" s="7" t="s">
        <v>705</v>
      </c>
      <c r="L3882" s="12">
        <v>30</v>
      </c>
      <c r="M3882" s="11"/>
      <c r="N3882" s="38">
        <f>I3882*(100-$B$4)*(100-$B$5)/10000</f>
        <v>13525.27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7733</v>
      </c>
      <c r="F3883" s="7" t="s">
        <v>31</v>
      </c>
      <c r="G3883" s="8">
        <v>3.05</v>
      </c>
      <c r="H3883" s="9">
        <v>2.76E-2</v>
      </c>
      <c r="I3883" s="10">
        <v>14097.69</v>
      </c>
      <c r="J3883" s="11"/>
      <c r="K3883" s="7" t="s">
        <v>705</v>
      </c>
      <c r="L3883" s="12">
        <v>45</v>
      </c>
      <c r="M3883" s="11"/>
      <c r="N3883" s="38">
        <f>I3883*(100-$B$4)*(100-$B$5)/10000</f>
        <v>14097.69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2.76E-2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2.76E-2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7764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35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44</v>
      </c>
      <c r="F3915" s="7" t="s">
        <v>31</v>
      </c>
      <c r="G3915" s="8">
        <v>9</v>
      </c>
      <c r="H3915" s="9">
        <v>4.5400000000000003E-2</v>
      </c>
      <c r="I3915" s="10">
        <v>25220.41</v>
      </c>
      <c r="J3915" s="11"/>
      <c r="K3915" s="7"/>
      <c r="L3915" s="12">
        <v>30</v>
      </c>
      <c r="M3915" s="11"/>
      <c r="N3915" s="38">
        <f>I3915*(100-$B$4)*(100-$B$5)/10000</f>
        <v>25220.41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23.1" customHeight="1" outlineLevel="5" x14ac:dyDescent="0.2">
      <c r="A3916" s="6" t="s">
        <v>7801</v>
      </c>
      <c r="B3916" s="7" t="s">
        <v>7802</v>
      </c>
      <c r="C3916" s="7" t="s">
        <v>124</v>
      </c>
      <c r="D3916" s="7" t="s">
        <v>29</v>
      </c>
      <c r="E3916" s="7" t="s">
        <v>7803</v>
      </c>
      <c r="F3916" s="7" t="s">
        <v>31</v>
      </c>
      <c r="G3916" s="8">
        <v>9</v>
      </c>
      <c r="H3916" s="9">
        <v>4.5400000000000003E-2</v>
      </c>
      <c r="I3916" s="10">
        <v>32245.38</v>
      </c>
      <c r="J3916" s="11"/>
      <c r="K3916" s="7"/>
      <c r="L3916" s="12">
        <v>30</v>
      </c>
      <c r="M3916" s="11"/>
      <c r="N3916" s="38">
        <f>I3916*(100-$B$4)*(100-$B$5)/10000</f>
        <v>32245.38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7803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7803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3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7803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7803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7803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7826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7826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4.5400000000000003E-2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7826</v>
      </c>
      <c r="F3937" s="7" t="s">
        <v>31</v>
      </c>
      <c r="G3937" s="8">
        <v>9.3000000000000007</v>
      </c>
      <c r="H3937" s="9">
        <v>4.5400000000000003E-2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7854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7871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29</v>
      </c>
      <c r="E3951" s="7" t="s">
        <v>7876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7876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7876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7876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7876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7876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7871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7876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7876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7871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7876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7876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7876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7876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7923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2008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7923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7923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7923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7971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7971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7974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7974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7971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7876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7876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7876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7876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7876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7876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7871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7876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7876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7876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7876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7876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7876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7871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7923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7923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7923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7923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7974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7971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7971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7971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7971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7876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7871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7876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47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7871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7876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7876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7876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7876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7876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7876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7876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7876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7876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7876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7923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7923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7923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7974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7971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7971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7971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7974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6.6400000000000001E-3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5.6700000000000001E-4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625.24</v>
      </c>
      <c r="J4202" s="11"/>
      <c r="K4202" s="7"/>
      <c r="L4202" s="12">
        <v>7</v>
      </c>
      <c r="M4202" s="11"/>
      <c r="N4202" s="38">
        <f>I4202*(100-$B$4)*(100-$B$5)/10000</f>
        <v>625.24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53</v>
      </c>
      <c r="G4203" s="8">
        <v>0.02</v>
      </c>
      <c r="H4203" s="9">
        <v>2.6999999999999999E-5</v>
      </c>
      <c r="I4203" s="13">
        <v>411.35</v>
      </c>
      <c r="J4203" s="11"/>
      <c r="K4203" s="7"/>
      <c r="L4203" s="12">
        <v>7</v>
      </c>
      <c r="M4203" s="11"/>
      <c r="N4203" s="38">
        <f>I4203*(100-$B$4)*(100-$B$5)/10000</f>
        <v>411.35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782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8383</v>
      </c>
      <c r="B4207" s="7" t="s">
        <v>8384</v>
      </c>
      <c r="C4207" s="7" t="s">
        <v>128</v>
      </c>
      <c r="D4207" s="7" t="s">
        <v>29</v>
      </c>
      <c r="E4207" s="7" t="s">
        <v>8385</v>
      </c>
      <c r="F4207" s="7" t="s">
        <v>31</v>
      </c>
      <c r="G4207" s="8">
        <v>2.58</v>
      </c>
      <c r="H4207" s="9">
        <v>9.1229999999999992E-3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8385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782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8385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8385</v>
      </c>
      <c r="F4212" s="7" t="s">
        <v>31</v>
      </c>
      <c r="G4212" s="8">
        <v>2.58</v>
      </c>
      <c r="H4212" s="9">
        <v>9.1229999999999992E-3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782</v>
      </c>
      <c r="F4213" s="7" t="s">
        <v>31</v>
      </c>
      <c r="G4213" s="8">
        <v>2.58</v>
      </c>
      <c r="H4213" s="9">
        <v>9.1229999999999992E-3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8385</v>
      </c>
      <c r="F4214" s="7" t="s">
        <v>31</v>
      </c>
      <c r="G4214" s="8">
        <v>2.88</v>
      </c>
      <c r="H4214" s="9">
        <v>9.1229999999999992E-3</v>
      </c>
      <c r="I4214" s="10">
        <v>19992.63</v>
      </c>
      <c r="J4214" s="11"/>
      <c r="K4214" s="7" t="s">
        <v>92</v>
      </c>
      <c r="L4214" s="12">
        <v>30</v>
      </c>
      <c r="M4214" s="11"/>
      <c r="N4214" s="38">
        <f>I4214*(100-$B$4)*(100-$B$5)/10000</f>
        <v>19992.63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782</v>
      </c>
      <c r="F4215" s="7" t="s">
        <v>31</v>
      </c>
      <c r="G4215" s="8">
        <v>2.88</v>
      </c>
      <c r="H4215" s="9">
        <v>9.1229999999999992E-3</v>
      </c>
      <c r="I4215" s="10">
        <v>21348.42</v>
      </c>
      <c r="J4215" s="11"/>
      <c r="K4215" s="7" t="s">
        <v>92</v>
      </c>
      <c r="L4215" s="12">
        <v>30</v>
      </c>
      <c r="M4215" s="11"/>
      <c r="N4215" s="38">
        <f>I4215*(100-$B$4)*(100-$B$5)/10000</f>
        <v>21348.42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8427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8430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8477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8479</v>
      </c>
      <c r="C4252" s="7" t="s">
        <v>8476</v>
      </c>
      <c r="D4252" s="7" t="s">
        <v>29</v>
      </c>
      <c r="E4252" s="7" t="s">
        <v>8480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3.75</v>
      </c>
      <c r="H4270" s="9">
        <v>1.3100000000000001E-2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3.15</v>
      </c>
      <c r="H4271" s="9">
        <v>1.0840000000000001E-2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2">
        <v>2</v>
      </c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2">
        <v>19</v>
      </c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3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47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40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2">
        <v>5</v>
      </c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47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8792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6.646E-3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7174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9006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9006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7174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7174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9006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7174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9006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9006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7174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7174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9006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9006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9081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2810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9081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9081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9081</v>
      </c>
      <c r="F4557" s="7" t="s">
        <v>31</v>
      </c>
      <c r="G4557" s="8">
        <v>3.2</v>
      </c>
      <c r="H4557" s="9">
        <v>1.3806000000000001E-2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9081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9081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9081</v>
      </c>
      <c r="F4567" s="7" t="s">
        <v>31</v>
      </c>
      <c r="G4567" s="8">
        <v>3.2</v>
      </c>
      <c r="H4567" s="9">
        <v>1.3806000000000001E-2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8766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9170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9170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9170</v>
      </c>
      <c r="F4599" s="7" t="s">
        <v>31</v>
      </c>
      <c r="G4599" s="8">
        <v>4</v>
      </c>
      <c r="H4599" s="9">
        <v>1.2184E-2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9167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9170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9170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9219</v>
      </c>
      <c r="F4615" s="7" t="s">
        <v>31</v>
      </c>
      <c r="G4615" s="8">
        <v>3.6</v>
      </c>
      <c r="H4615" s="9">
        <v>8.208E-3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9222</v>
      </c>
      <c r="F4616" s="7" t="s">
        <v>31</v>
      </c>
      <c r="G4616" s="8">
        <v>3.6</v>
      </c>
      <c r="H4616" s="9">
        <v>8.208E-3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1.0498E-2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9301</v>
      </c>
      <c r="F4652" s="7" t="s">
        <v>31</v>
      </c>
      <c r="G4652" s="8">
        <v>4.9000000000000004</v>
      </c>
      <c r="H4652" s="9">
        <v>1.2744E-2</v>
      </c>
      <c r="I4652" s="10">
        <v>22669.33</v>
      </c>
      <c r="J4652" s="11"/>
      <c r="K4652" s="7"/>
      <c r="L4652" s="12">
        <v>30</v>
      </c>
      <c r="M4652" s="11"/>
      <c r="N4652" s="38">
        <f>I4652*(100-$B$4)*(100-$B$5)/10000</f>
        <v>22669.33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9304</v>
      </c>
      <c r="F4653" s="7" t="s">
        <v>31</v>
      </c>
      <c r="G4653" s="8">
        <v>4.9000000000000004</v>
      </c>
      <c r="H4653" s="9">
        <v>1.2744E-2</v>
      </c>
      <c r="I4653" s="10">
        <v>20402.39</v>
      </c>
      <c r="J4653" s="11"/>
      <c r="K4653" s="7"/>
      <c r="L4653" s="12">
        <v>30</v>
      </c>
      <c r="M4653" s="11"/>
      <c r="N4653" s="38">
        <f>I4653*(100-$B$4)*(100-$B$5)/10000</f>
        <v>20402.39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3.75</v>
      </c>
      <c r="H4661" s="9">
        <v>8.208E-3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3.1930000000000001</v>
      </c>
      <c r="H4664" s="9">
        <v>8.208E-3</v>
      </c>
      <c r="I4664" s="10">
        <v>18670.47</v>
      </c>
      <c r="J4664" s="11"/>
      <c r="K4664" s="7"/>
      <c r="L4664" s="12">
        <v>20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3.214</v>
      </c>
      <c r="H4666" s="9">
        <v>8.208E-3</v>
      </c>
      <c r="I4666" s="10">
        <v>18670.47</v>
      </c>
      <c r="J4666" s="11"/>
      <c r="K4666" s="7"/>
      <c r="L4666" s="12">
        <v>20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47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3.96</v>
      </c>
      <c r="H4759" s="9">
        <v>1.0498E-2</v>
      </c>
      <c r="I4759" s="10">
        <v>22134.36</v>
      </c>
      <c r="J4759" s="11"/>
      <c r="K4759" s="7"/>
      <c r="L4759" s="12">
        <v>20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20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9562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9222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9246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2">
        <v>39</v>
      </c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445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9809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566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566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2.1167999999999999E-2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3.74</v>
      </c>
      <c r="H5000" s="9">
        <v>1.7639999999999999E-2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2.1167999999999999E-2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9997</v>
      </c>
      <c r="F5002" s="7" t="s">
        <v>31</v>
      </c>
      <c r="G5002" s="8">
        <v>4.05</v>
      </c>
      <c r="H5002" s="9">
        <v>2.1167999999999999E-2</v>
      </c>
      <c r="I5002" s="10">
        <v>18860.150000000001</v>
      </c>
      <c r="J5002" s="11"/>
      <c r="K5002" s="7"/>
      <c r="L5002" s="12">
        <v>25</v>
      </c>
      <c r="M5002" s="11"/>
      <c r="N5002" s="38">
        <f>I5002*(100-$B$4)*(100-$B$5)/10000</f>
        <v>18860.150000000001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9997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7851</v>
      </c>
      <c r="F5004" s="7" t="s">
        <v>31</v>
      </c>
      <c r="G5004" s="8">
        <v>4.05</v>
      </c>
      <c r="H5004" s="9">
        <v>1.7639999999999999E-2</v>
      </c>
      <c r="I5004" s="10">
        <v>17962.05</v>
      </c>
      <c r="J5004" s="11"/>
      <c r="K5004" s="7"/>
      <c r="L5004" s="12">
        <v>25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7851</v>
      </c>
      <c r="F5005" s="7" t="s">
        <v>31</v>
      </c>
      <c r="G5005" s="8">
        <v>4.05</v>
      </c>
      <c r="H5005" s="9">
        <v>2.1167999999999999E-2</v>
      </c>
      <c r="I5005" s="10">
        <v>17962.05</v>
      </c>
      <c r="J5005" s="11"/>
      <c r="K5005" s="7"/>
      <c r="L5005" s="12">
        <v>25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566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3.73</v>
      </c>
      <c r="H5007" s="9">
        <v>2.1167999999999999E-2</v>
      </c>
      <c r="I5007" s="10">
        <v>17962.05</v>
      </c>
      <c r="J5007" s="11"/>
      <c r="K5007" s="7"/>
      <c r="L5007" s="12">
        <v>15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47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7851</v>
      </c>
      <c r="F5009" s="7" t="s">
        <v>31</v>
      </c>
      <c r="G5009" s="8">
        <v>4.05</v>
      </c>
      <c r="H5009" s="9">
        <v>2.1167999999999999E-2</v>
      </c>
      <c r="I5009" s="10">
        <v>18822.66</v>
      </c>
      <c r="J5009" s="11"/>
      <c r="K5009" s="7" t="s">
        <v>705</v>
      </c>
      <c r="L5009" s="12">
        <v>35</v>
      </c>
      <c r="M5009" s="11"/>
      <c r="N5009" s="38">
        <f>I5009*(100-$B$4)*(100-$B$5)/10000</f>
        <v>18822.66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9997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35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9997</v>
      </c>
      <c r="F5012" s="7" t="s">
        <v>31</v>
      </c>
      <c r="G5012" s="8">
        <v>4.05</v>
      </c>
      <c r="H5012" s="9">
        <v>2.1167999999999999E-2</v>
      </c>
      <c r="I5012" s="10">
        <v>19763.79</v>
      </c>
      <c r="J5012" s="11"/>
      <c r="K5012" s="7" t="s">
        <v>705</v>
      </c>
      <c r="L5012" s="12">
        <v>35</v>
      </c>
      <c r="M5012" s="11"/>
      <c r="N5012" s="38">
        <f>I5012*(100-$B$4)*(100-$B$5)/10000</f>
        <v>19763.79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2.1167999999999999E-2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7851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9997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7851</v>
      </c>
      <c r="F5017" s="7" t="s">
        <v>31</v>
      </c>
      <c r="G5017" s="8">
        <v>4.05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4.05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9997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10044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3.7349999999999999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3.82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7851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9997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7851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7851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9997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10072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2.9739999999999999E-2</v>
      </c>
      <c r="I5038" s="10">
        <v>24050.9</v>
      </c>
      <c r="J5038" s="11"/>
      <c r="K5038" s="7"/>
      <c r="L5038" s="12">
        <v>15</v>
      </c>
      <c r="M5038" s="11"/>
      <c r="N5038" s="38">
        <f>I5038*(100-$B$4)*(100-$B$5)/10000</f>
        <v>24050.9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10072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2.9739999999999999E-2</v>
      </c>
      <c r="I5041" s="10">
        <v>24050.9</v>
      </c>
      <c r="J5041" s="11"/>
      <c r="K5041" s="7"/>
      <c r="L5041" s="12">
        <v>15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4.4800000000000004</v>
      </c>
      <c r="H5042" s="9">
        <v>2.478E-2</v>
      </c>
      <c r="I5042" s="10">
        <v>24050.9</v>
      </c>
      <c r="J5042" s="11"/>
      <c r="K5042" s="7"/>
      <c r="L5042" s="12">
        <v>25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24050.880000000001</v>
      </c>
      <c r="J5043" s="11"/>
      <c r="K5043" s="7"/>
      <c r="L5043" s="12">
        <v>25</v>
      </c>
      <c r="M5043" s="11"/>
      <c r="N5043" s="38">
        <f>I5043*(100-$B$4)*(100-$B$5)/10000</f>
        <v>24050.880000000001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25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2.478E-2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2.9739999999999999E-2</v>
      </c>
      <c r="I5047" s="10">
        <v>25690.21</v>
      </c>
      <c r="J5047" s="11"/>
      <c r="K5047" s="7" t="s">
        <v>705</v>
      </c>
      <c r="L5047" s="12">
        <v>35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10072</v>
      </c>
      <c r="F5048" s="7" t="s">
        <v>31</v>
      </c>
      <c r="G5048" s="8">
        <v>4.1500000000000004</v>
      </c>
      <c r="H5048" s="9">
        <v>2.9739999999999999E-2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655</v>
      </c>
      <c r="F5049" s="7" t="s">
        <v>31</v>
      </c>
      <c r="G5049" s="8">
        <v>4.4800000000000004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25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10072</v>
      </c>
      <c r="F5050" s="7" t="s">
        <v>31</v>
      </c>
      <c r="G5050" s="8">
        <v>4.1500000000000004</v>
      </c>
      <c r="H5050" s="9">
        <v>2.9739999999999999E-2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2.9739999999999999E-2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10072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10072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10072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10072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10072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10072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5.0999999999999996</v>
      </c>
      <c r="H5074" s="9">
        <v>2.1167999999999999E-2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2.1167999999999999E-2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10149</v>
      </c>
      <c r="F5077" s="7" t="s">
        <v>31</v>
      </c>
      <c r="G5077" s="8">
        <v>5.0999999999999996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10146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5.6</v>
      </c>
      <c r="H5080" s="9">
        <v>1.7639999999999999E-2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30139.7</v>
      </c>
      <c r="J5081" s="11"/>
      <c r="K5081" s="7"/>
      <c r="L5081" s="12">
        <v>25</v>
      </c>
      <c r="M5081" s="11"/>
      <c r="N5081" s="38">
        <f>I5081*(100-$B$4)*(100-$B$5)/10000</f>
        <v>30139.7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5.0999999999999996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25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10149</v>
      </c>
      <c r="F5084" s="7" t="s">
        <v>31</v>
      </c>
      <c r="G5084" s="8">
        <v>5.0999999999999996</v>
      </c>
      <c r="H5084" s="9">
        <v>2.1167999999999999E-2</v>
      </c>
      <c r="I5084" s="10">
        <v>32370.57</v>
      </c>
      <c r="J5084" s="11"/>
      <c r="K5084" s="7" t="s">
        <v>705</v>
      </c>
      <c r="L5084" s="12">
        <v>25</v>
      </c>
      <c r="M5084" s="11"/>
      <c r="N5084" s="38">
        <f>I5084*(100-$B$4)*(100-$B$5)/10000</f>
        <v>32370.57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10149</v>
      </c>
      <c r="F5085" s="7" t="s">
        <v>31</v>
      </c>
      <c r="G5085" s="8">
        <v>5.6</v>
      </c>
      <c r="H5085" s="9">
        <v>2.1167999999999999E-2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10146</v>
      </c>
      <c r="F5087" s="7" t="s">
        <v>31</v>
      </c>
      <c r="G5087" s="8">
        <v>5.6</v>
      </c>
      <c r="H5087" s="9">
        <v>2.1167999999999999E-2</v>
      </c>
      <c r="I5087" s="10">
        <v>33989.1</v>
      </c>
      <c r="J5087" s="11"/>
      <c r="K5087" s="7" t="s">
        <v>705</v>
      </c>
      <c r="L5087" s="12">
        <v>35</v>
      </c>
      <c r="M5087" s="11"/>
      <c r="N5087" s="38">
        <f>I5087*(100-$B$4)*(100-$B$5)/10000</f>
        <v>33989.1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15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5.6</v>
      </c>
      <c r="H5093" s="9">
        <v>1.7639999999999999E-2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10146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10149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1.7639999999999999E-2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10146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10228</v>
      </c>
      <c r="F5113" s="7" t="s">
        <v>31</v>
      </c>
      <c r="G5113" s="8">
        <v>7.6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10228</v>
      </c>
      <c r="F5114" s="7" t="s">
        <v>31</v>
      </c>
      <c r="G5114" s="8">
        <v>6.3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10228</v>
      </c>
      <c r="F5115" s="7" t="s">
        <v>31</v>
      </c>
      <c r="G5115" s="8">
        <v>7.6</v>
      </c>
      <c r="H5115" s="9">
        <v>3.6302000000000001E-2</v>
      </c>
      <c r="I5115" s="10">
        <v>38176.99</v>
      </c>
      <c r="J5115" s="11"/>
      <c r="K5115" s="7"/>
      <c r="L5115" s="12">
        <v>25</v>
      </c>
      <c r="M5115" s="11"/>
      <c r="N5115" s="38">
        <f>I5115*(100-$B$4)*(100-$B$5)/10000</f>
        <v>38176.99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10228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10228</v>
      </c>
      <c r="F5118" s="7" t="s">
        <v>31</v>
      </c>
      <c r="G5118" s="8">
        <v>7.6</v>
      </c>
      <c r="H5118" s="9">
        <v>3.6302000000000001E-2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10228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44125.69</v>
      </c>
      <c r="J5120" s="11"/>
      <c r="K5120" s="7" t="s">
        <v>705</v>
      </c>
      <c r="L5120" s="12">
        <v>35</v>
      </c>
      <c r="M5120" s="11"/>
      <c r="N5120" s="38">
        <f>I5120*(100-$B$4)*(100-$B$5)/10000</f>
        <v>44125.69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10228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10221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44125.69</v>
      </c>
      <c r="J5123" s="11"/>
      <c r="K5123" s="7" t="s">
        <v>705</v>
      </c>
      <c r="L5123" s="12">
        <v>35</v>
      </c>
      <c r="M5123" s="11"/>
      <c r="N5123" s="38">
        <f>I5123*(100-$B$4)*(100-$B$5)/10000</f>
        <v>44125.69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10228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10228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10228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10228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10228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10228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10228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10221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10228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10228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10228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10228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10228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10228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3.6302000000000001E-2</v>
      </c>
      <c r="I5147" s="10">
        <v>44433.24</v>
      </c>
      <c r="J5147" s="11"/>
      <c r="K5147" s="7"/>
      <c r="L5147" s="12">
        <v>25</v>
      </c>
      <c r="M5147" s="11"/>
      <c r="N5147" s="38">
        <f>I5147*(100-$B$4)*(100-$B$5)/10000</f>
        <v>44433.24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10300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10300</v>
      </c>
      <c r="F5150" s="7" t="s">
        <v>31</v>
      </c>
      <c r="G5150" s="8">
        <v>7.6</v>
      </c>
      <c r="H5150" s="9">
        <v>3.6302000000000001E-2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10300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10300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10300</v>
      </c>
      <c r="F5153" s="7" t="s">
        <v>31</v>
      </c>
      <c r="G5153" s="8">
        <v>7.6</v>
      </c>
      <c r="H5153" s="9">
        <v>3.6302000000000001E-2</v>
      </c>
      <c r="I5153" s="10">
        <v>42317.37</v>
      </c>
      <c r="J5153" s="11"/>
      <c r="K5153" s="7"/>
      <c r="L5153" s="12">
        <v>25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10300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10300</v>
      </c>
      <c r="F5157" s="7" t="s">
        <v>31</v>
      </c>
      <c r="G5157" s="8">
        <v>7.6</v>
      </c>
      <c r="H5157" s="9">
        <v>3.6302000000000001E-2</v>
      </c>
      <c r="I5157" s="10">
        <v>46134.16</v>
      </c>
      <c r="J5157" s="11"/>
      <c r="K5157" s="7" t="s">
        <v>705</v>
      </c>
      <c r="L5157" s="12">
        <v>35</v>
      </c>
      <c r="M5157" s="11"/>
      <c r="N5157" s="38">
        <f>I5157*(100-$B$4)*(100-$B$5)/10000</f>
        <v>46134.16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10300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10300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10300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35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10300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25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10300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10300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10300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10300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10300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10300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10300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10300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10300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48588.89</v>
      </c>
      <c r="J5184" s="11"/>
      <c r="K5184" s="7"/>
      <c r="L5184" s="12">
        <v>25</v>
      </c>
      <c r="M5184" s="11"/>
      <c r="N5184" s="38">
        <f>I5184*(100-$B$4)*(100-$B$5)/10000</f>
        <v>48588.89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10376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10376</v>
      </c>
      <c r="F5187" s="7" t="s">
        <v>31</v>
      </c>
      <c r="G5187" s="8">
        <v>8.1</v>
      </c>
      <c r="H5187" s="9">
        <v>6.4860000000000001E-2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8.1</v>
      </c>
      <c r="H5188" s="9">
        <v>6.4860000000000001E-2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10376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7.96</v>
      </c>
      <c r="H5191" s="9">
        <v>5.4053999999999998E-2</v>
      </c>
      <c r="I5191" s="10">
        <v>48588.89</v>
      </c>
      <c r="J5191" s="11"/>
      <c r="K5191" s="7"/>
      <c r="L5191" s="12">
        <v>15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10376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10376</v>
      </c>
      <c r="F5194" s="7" t="s">
        <v>31</v>
      </c>
      <c r="G5194" s="8">
        <v>8.1</v>
      </c>
      <c r="H5194" s="9">
        <v>6.4860000000000001E-2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6.4860000000000001E-2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10376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10376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10376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10376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10371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10376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10376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54023.17</v>
      </c>
      <c r="J5219" s="11"/>
      <c r="K5219" s="7"/>
      <c r="L5219" s="12">
        <v>25</v>
      </c>
      <c r="M5219" s="11"/>
      <c r="N5219" s="38">
        <f>I5219*(100-$B$4)*(100-$B$5)/10000</f>
        <v>54023.17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10452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10452</v>
      </c>
      <c r="F5223" s="7" t="s">
        <v>31</v>
      </c>
      <c r="G5223" s="8">
        <v>8.1</v>
      </c>
      <c r="H5223" s="9">
        <v>6.4860000000000001E-2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54023.17</v>
      </c>
      <c r="J5224" s="11"/>
      <c r="K5224" s="7"/>
      <c r="L5224" s="12">
        <v>25</v>
      </c>
      <c r="M5224" s="11"/>
      <c r="N5224" s="38">
        <f>I5224*(100-$B$4)*(100-$B$5)/10000</f>
        <v>54023.17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10452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10452</v>
      </c>
      <c r="F5226" s="7" t="s">
        <v>31</v>
      </c>
      <c r="G5226" s="8">
        <v>8.1</v>
      </c>
      <c r="H5226" s="9">
        <v>6.4860000000000001E-2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10452</v>
      </c>
      <c r="F5227" s="7" t="s">
        <v>31</v>
      </c>
      <c r="G5227" s="8">
        <v>8.1</v>
      </c>
      <c r="H5227" s="9">
        <v>5.4053999999999998E-2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10452</v>
      </c>
      <c r="F5228" s="7" t="s">
        <v>31</v>
      </c>
      <c r="G5228" s="8">
        <v>8.1</v>
      </c>
      <c r="H5228" s="9">
        <v>6.4860000000000001E-2</v>
      </c>
      <c r="I5228" s="10">
        <v>55267.43</v>
      </c>
      <c r="J5228" s="11"/>
      <c r="K5228" s="7" t="s">
        <v>705</v>
      </c>
      <c r="L5228" s="12">
        <v>35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10452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25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58030.8</v>
      </c>
      <c r="J5230" s="11"/>
      <c r="K5230" s="7" t="s">
        <v>705</v>
      </c>
      <c r="L5230" s="12">
        <v>35</v>
      </c>
      <c r="M5230" s="11"/>
      <c r="N5230" s="38">
        <f>I5230*(100-$B$4)*(100-$B$5)/10000</f>
        <v>58030.8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10452</v>
      </c>
      <c r="F5232" s="7" t="s">
        <v>31</v>
      </c>
      <c r="G5232" s="8">
        <v>8.1</v>
      </c>
      <c r="H5232" s="9">
        <v>6.4860000000000001E-2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10452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10452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10452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10452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10452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10452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10452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10452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10452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10452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10452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10452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3.6299999999999999E-2</v>
      </c>
      <c r="I5256" s="10">
        <v>60416.42</v>
      </c>
      <c r="J5256" s="11"/>
      <c r="K5256" s="7"/>
      <c r="L5256" s="12">
        <v>25</v>
      </c>
      <c r="M5256" s="11"/>
      <c r="N5256" s="38">
        <f>I5256*(100-$B$4)*(100-$B$5)/10000</f>
        <v>60416.42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60416.42</v>
      </c>
      <c r="J5257" s="11"/>
      <c r="K5257" s="7"/>
      <c r="L5257" s="12">
        <v>25</v>
      </c>
      <c r="M5257" s="11"/>
      <c r="N5257" s="38">
        <f>I5257*(100-$B$4)*(100-$B$5)/10000</f>
        <v>60416.42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10521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10526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10526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15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3.0252000000000001E-2</v>
      </c>
      <c r="I5263" s="10">
        <v>57539.44</v>
      </c>
      <c r="J5263" s="11"/>
      <c r="K5263" s="7"/>
      <c r="L5263" s="12">
        <v>25</v>
      </c>
      <c r="M5263" s="11"/>
      <c r="N5263" s="38">
        <f>I5263*(100-$B$4)*(100-$B$5)/10000</f>
        <v>57539.44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10526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10526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25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10526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35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10521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10526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10526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10526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3.0252000000000001E-2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10526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10526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10521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10526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10526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79596.259999999995</v>
      </c>
      <c r="J5293" s="11"/>
      <c r="K5293" s="7"/>
      <c r="L5293" s="12">
        <v>25</v>
      </c>
      <c r="M5293" s="11"/>
      <c r="N5293" s="38">
        <f>I5293*(100-$B$4)*(100-$B$5)/10000</f>
        <v>79596.259999999995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10600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10597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10597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10600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10600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10600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83130.27</v>
      </c>
      <c r="J5302" s="11"/>
      <c r="K5302" s="7" t="s">
        <v>705</v>
      </c>
      <c r="L5302" s="12">
        <v>35</v>
      </c>
      <c r="M5302" s="11"/>
      <c r="N5302" s="38">
        <f>I5302*(100-$B$4)*(100-$B$5)/10000</f>
        <v>83130.27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79171.69</v>
      </c>
      <c r="J5304" s="11"/>
      <c r="K5304" s="7" t="s">
        <v>705</v>
      </c>
      <c r="L5304" s="12">
        <v>35</v>
      </c>
      <c r="M5304" s="11"/>
      <c r="N5304" s="38">
        <f>I5304*(100-$B$4)*(100-$B$5)/10000</f>
        <v>79171.69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11.2</v>
      </c>
      <c r="H5305" s="9">
        <v>6.4864000000000005E-2</v>
      </c>
      <c r="I5305" s="10">
        <v>79622.75</v>
      </c>
      <c r="J5305" s="11"/>
      <c r="K5305" s="7" t="s">
        <v>705</v>
      </c>
      <c r="L5305" s="12">
        <v>15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10600</v>
      </c>
      <c r="F5306" s="7" t="s">
        <v>31</v>
      </c>
      <c r="G5306" s="8">
        <v>10.37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35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10597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12.6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60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10600</v>
      </c>
      <c r="F5310" s="7" t="s">
        <v>31</v>
      </c>
      <c r="G5310" s="8">
        <v>10.37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25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15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10600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10600</v>
      </c>
      <c r="F5315" s="7" t="s">
        <v>31</v>
      </c>
      <c r="G5315" s="8">
        <v>11.2</v>
      </c>
      <c r="H5315" s="9">
        <v>5.4053999999999998E-2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10600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10600</v>
      </c>
      <c r="F5320" s="7" t="s">
        <v>31</v>
      </c>
      <c r="G5320" s="8">
        <v>10.37</v>
      </c>
      <c r="H5320" s="9">
        <v>5.4053999999999998E-2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10600</v>
      </c>
      <c r="F5321" s="7" t="s">
        <v>31</v>
      </c>
      <c r="G5321" s="8">
        <v>10.37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35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10597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12.6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60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10600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2.1167999999999999E-2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7851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10675</v>
      </c>
      <c r="F5333" s="7" t="s">
        <v>31</v>
      </c>
      <c r="G5333" s="8">
        <v>4.05</v>
      </c>
      <c r="H5333" s="9">
        <v>2.1167999999999999E-2</v>
      </c>
      <c r="I5333" s="10">
        <v>19763.79</v>
      </c>
      <c r="J5333" s="11"/>
      <c r="K5333" s="7" t="s">
        <v>705</v>
      </c>
      <c r="L5333" s="12">
        <v>35</v>
      </c>
      <c r="M5333" s="11"/>
      <c r="N5333" s="38">
        <f>I5333*(100-$B$4)*(100-$B$5)/10000</f>
        <v>19763.79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7851</v>
      </c>
      <c r="F5334" s="7" t="s">
        <v>31</v>
      </c>
      <c r="G5334" s="8">
        <v>4.05</v>
      </c>
      <c r="H5334" s="9">
        <v>2.1167999999999999E-2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10675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10672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10675</v>
      </c>
      <c r="F5340" s="7" t="s">
        <v>31</v>
      </c>
      <c r="G5340" s="8">
        <v>4.05</v>
      </c>
      <c r="H5340" s="9">
        <v>2.1167999999999999E-2</v>
      </c>
      <c r="I5340" s="10">
        <v>19763.79</v>
      </c>
      <c r="J5340" s="11"/>
      <c r="K5340" s="7" t="s">
        <v>705</v>
      </c>
      <c r="L5340" s="12">
        <v>35</v>
      </c>
      <c r="M5340" s="11"/>
      <c r="N5340" s="38">
        <f>I5340*(100-$B$4)*(100-$B$5)/10000</f>
        <v>19763.79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10702</v>
      </c>
      <c r="F5346" s="7" t="s">
        <v>31</v>
      </c>
      <c r="G5346" s="8">
        <v>4.1500000000000004</v>
      </c>
      <c r="H5346" s="9">
        <v>2.9739999999999999E-2</v>
      </c>
      <c r="I5346" s="10">
        <v>26974.720000000001</v>
      </c>
      <c r="J5346" s="11"/>
      <c r="K5346" s="7" t="s">
        <v>705</v>
      </c>
      <c r="L5346" s="12">
        <v>35</v>
      </c>
      <c r="M5346" s="11"/>
      <c r="N5346" s="38">
        <f>I5346*(100-$B$4)*(100-$B$5)/10000</f>
        <v>26974.720000000001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655</v>
      </c>
      <c r="F5347" s="7" t="s">
        <v>31</v>
      </c>
      <c r="G5347" s="8">
        <v>4.1500000000000004</v>
      </c>
      <c r="H5347" s="9">
        <v>2.4479999999999998E-2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31646.69</v>
      </c>
      <c r="J5357" s="11"/>
      <c r="K5357" s="7"/>
      <c r="L5357" s="12">
        <v>25</v>
      </c>
      <c r="M5357" s="11"/>
      <c r="N5357" s="38">
        <f>I5357*(100-$B$4)*(100-$B$5)/10000</f>
        <v>31646.69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10149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2.1167999999999999E-2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10729</v>
      </c>
      <c r="F5361" s="7" t="s">
        <v>31</v>
      </c>
      <c r="G5361" s="8">
        <v>5.6</v>
      </c>
      <c r="H5361" s="9">
        <v>2.1167999999999999E-2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10729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2.1167999999999999E-2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10726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10729</v>
      </c>
      <c r="F5365" s="7" t="s">
        <v>31</v>
      </c>
      <c r="G5365" s="8">
        <v>5.6</v>
      </c>
      <c r="H5365" s="9">
        <v>2.1167999999999999E-2</v>
      </c>
      <c r="I5365" s="10">
        <v>33989.1</v>
      </c>
      <c r="J5365" s="11"/>
      <c r="K5365" s="7" t="s">
        <v>705</v>
      </c>
      <c r="L5365" s="12">
        <v>35</v>
      </c>
      <c r="M5365" s="11"/>
      <c r="N5365" s="38">
        <f>I5365*(100-$B$4)*(100-$B$5)/10000</f>
        <v>33989.1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10149</v>
      </c>
      <c r="F5366" s="7" t="s">
        <v>31</v>
      </c>
      <c r="G5366" s="8">
        <v>5.6</v>
      </c>
      <c r="H5366" s="9">
        <v>2.1167999999999999E-2</v>
      </c>
      <c r="I5366" s="10">
        <v>31755.18</v>
      </c>
      <c r="J5366" s="11"/>
      <c r="K5366" s="7" t="s">
        <v>705</v>
      </c>
      <c r="L5366" s="12">
        <v>35</v>
      </c>
      <c r="M5366" s="11"/>
      <c r="N5366" s="38">
        <f>I5366*(100-$B$4)*(100-$B$5)/10000</f>
        <v>31755.18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10726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3.6302000000000001E-2</v>
      </c>
      <c r="I5369" s="10">
        <v>40085.85</v>
      </c>
      <c r="J5369" s="11"/>
      <c r="K5369" s="7"/>
      <c r="L5369" s="12">
        <v>25</v>
      </c>
      <c r="M5369" s="11"/>
      <c r="N5369" s="38">
        <f>I5369*(100-$B$4)*(100-$B$5)/10000</f>
        <v>40085.85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10756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10757</v>
      </c>
      <c r="B5371" s="7" t="s">
        <v>10758</v>
      </c>
      <c r="C5371" s="7" t="s">
        <v>9943</v>
      </c>
      <c r="D5371" s="7" t="s">
        <v>29</v>
      </c>
      <c r="E5371" s="7" t="s">
        <v>10228</v>
      </c>
      <c r="F5371" s="7" t="s">
        <v>31</v>
      </c>
      <c r="G5371" s="8">
        <v>7.6</v>
      </c>
      <c r="H5371" s="9">
        <v>3.0252000000000001E-2</v>
      </c>
      <c r="I5371" s="10">
        <v>38177</v>
      </c>
      <c r="J5371" s="11"/>
      <c r="K5371" s="7"/>
      <c r="L5371" s="12">
        <v>25</v>
      </c>
      <c r="M5371" s="11"/>
      <c r="N5371" s="38">
        <f>I5371*(100-$B$4)*(100-$B$5)/10000</f>
        <v>38177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10756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10753</v>
      </c>
      <c r="F5373" s="7" t="s">
        <v>31</v>
      </c>
      <c r="G5373" s="8">
        <v>7.6</v>
      </c>
      <c r="H5373" s="9">
        <v>3.6302000000000001E-2</v>
      </c>
      <c r="I5373" s="10">
        <v>44125.69</v>
      </c>
      <c r="J5373" s="11"/>
      <c r="K5373" s="7" t="s">
        <v>705</v>
      </c>
      <c r="L5373" s="12">
        <v>35</v>
      </c>
      <c r="M5373" s="11"/>
      <c r="N5373" s="38">
        <f>I5373*(100-$B$4)*(100-$B$5)/10000</f>
        <v>44125.69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10228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10756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10228</v>
      </c>
      <c r="F5376" s="7" t="s">
        <v>31</v>
      </c>
      <c r="G5376" s="8">
        <v>7.6</v>
      </c>
      <c r="H5376" s="9">
        <v>3.6302000000000001E-2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10753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10756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10228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10300</v>
      </c>
      <c r="F5382" s="7" t="s">
        <v>31</v>
      </c>
      <c r="G5382" s="8">
        <v>7.6</v>
      </c>
      <c r="H5382" s="9">
        <v>3.6302000000000001E-2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10779</v>
      </c>
      <c r="F5384" s="7" t="s">
        <v>31</v>
      </c>
      <c r="G5384" s="8">
        <v>7.6</v>
      </c>
      <c r="H5384" s="9">
        <v>3.6302000000000001E-2</v>
      </c>
      <c r="I5384" s="10">
        <v>48440.87</v>
      </c>
      <c r="J5384" s="11"/>
      <c r="K5384" s="7" t="s">
        <v>705</v>
      </c>
      <c r="L5384" s="12">
        <v>35</v>
      </c>
      <c r="M5384" s="11"/>
      <c r="N5384" s="38">
        <f>I5384*(100-$B$4)*(100-$B$5)/10000</f>
        <v>48440.87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10784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10300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10300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10779</v>
      </c>
      <c r="F5388" s="7" t="s">
        <v>31</v>
      </c>
      <c r="G5388" s="8">
        <v>7.6</v>
      </c>
      <c r="H5388" s="9">
        <v>3.6302000000000001E-2</v>
      </c>
      <c r="I5388" s="10">
        <v>44433.24</v>
      </c>
      <c r="J5388" s="11"/>
      <c r="K5388" s="7"/>
      <c r="L5388" s="12">
        <v>25</v>
      </c>
      <c r="M5388" s="11"/>
      <c r="N5388" s="38">
        <f>I5388*(100-$B$4)*(100-$B$5)/10000</f>
        <v>44433.24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10784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10784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10300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10371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10809</v>
      </c>
      <c r="F5402" s="7" t="s">
        <v>31</v>
      </c>
      <c r="G5402" s="8">
        <v>8.1</v>
      </c>
      <c r="H5402" s="9">
        <v>6.4860000000000001E-2</v>
      </c>
      <c r="I5402" s="10">
        <v>51018.33</v>
      </c>
      <c r="J5402" s="11"/>
      <c r="K5402" s="7"/>
      <c r="L5402" s="12">
        <v>25</v>
      </c>
      <c r="M5402" s="11"/>
      <c r="N5402" s="38">
        <f>I5402*(100-$B$4)*(100-$B$5)/10000</f>
        <v>51018.33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10371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54023.17</v>
      </c>
      <c r="J5406" s="11"/>
      <c r="K5406" s="7"/>
      <c r="L5406" s="12">
        <v>25</v>
      </c>
      <c r="M5406" s="11"/>
      <c r="N5406" s="38">
        <f>I5406*(100-$B$4)*(100-$B$5)/10000</f>
        <v>54023.17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10452</v>
      </c>
      <c r="F5407" s="7" t="s">
        <v>31</v>
      </c>
      <c r="G5407" s="8">
        <v>8.1</v>
      </c>
      <c r="H5407" s="9">
        <v>6.4860000000000001E-2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10835</v>
      </c>
      <c r="B5408" s="7" t="s">
        <v>10836</v>
      </c>
      <c r="C5408" s="7" t="s">
        <v>261</v>
      </c>
      <c r="D5408" s="7" t="s">
        <v>29</v>
      </c>
      <c r="E5408" s="7" t="s">
        <v>10837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10452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10832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10832</v>
      </c>
      <c r="F5412" s="7" t="s">
        <v>31</v>
      </c>
      <c r="G5412" s="8">
        <v>8.1</v>
      </c>
      <c r="H5412" s="9">
        <v>6.4860000000000001E-2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10837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10452</v>
      </c>
      <c r="F5414" s="7" t="s">
        <v>31</v>
      </c>
      <c r="G5414" s="8">
        <v>8.1</v>
      </c>
      <c r="H5414" s="9">
        <v>6.4860000000000001E-2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10452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10832</v>
      </c>
      <c r="F5416" s="7" t="s">
        <v>31</v>
      </c>
      <c r="G5416" s="8">
        <v>8.1</v>
      </c>
      <c r="H5416" s="9">
        <v>6.4860000000000001E-2</v>
      </c>
      <c r="I5416" s="10">
        <v>58030.8</v>
      </c>
      <c r="J5416" s="11"/>
      <c r="K5416" s="7" t="s">
        <v>705</v>
      </c>
      <c r="L5416" s="12">
        <v>35</v>
      </c>
      <c r="M5416" s="11"/>
      <c r="N5416" s="38">
        <f>I5416*(100-$B$4)*(100-$B$5)/10000</f>
        <v>58030.8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10837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10526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10520</v>
      </c>
      <c r="D5420" s="7" t="s">
        <v>29</v>
      </c>
      <c r="E5420" s="7" t="s">
        <v>10861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10526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10864</v>
      </c>
      <c r="F5423" s="7" t="s">
        <v>31</v>
      </c>
      <c r="G5423" s="8">
        <v>8.5</v>
      </c>
      <c r="H5423" s="9">
        <v>3.6299999999999999E-2</v>
      </c>
      <c r="I5423" s="10">
        <v>64424.05</v>
      </c>
      <c r="J5423" s="11"/>
      <c r="K5423" s="7" t="s">
        <v>705</v>
      </c>
      <c r="L5423" s="12">
        <v>35</v>
      </c>
      <c r="M5423" s="11"/>
      <c r="N5423" s="38">
        <f>I5423*(100-$B$4)*(100-$B$5)/10000</f>
        <v>64424.05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10861</v>
      </c>
      <c r="F5424" s="7" t="s">
        <v>31</v>
      </c>
      <c r="G5424" s="8">
        <v>8.5</v>
      </c>
      <c r="H5424" s="9">
        <v>3.6299999999999999E-2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10864</v>
      </c>
      <c r="F5425" s="7" t="s">
        <v>31</v>
      </c>
      <c r="G5425" s="8">
        <v>8.5</v>
      </c>
      <c r="H5425" s="9">
        <v>3.6299999999999999E-2</v>
      </c>
      <c r="I5425" s="10">
        <v>60416.42</v>
      </c>
      <c r="J5425" s="11"/>
      <c r="K5425" s="7"/>
      <c r="L5425" s="12">
        <v>25</v>
      </c>
      <c r="M5425" s="11"/>
      <c r="N5425" s="38">
        <f>I5425*(100-$B$4)*(100-$B$5)/10000</f>
        <v>60416.42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10861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10526</v>
      </c>
      <c r="F5427" s="7" t="s">
        <v>31</v>
      </c>
      <c r="G5427" s="8">
        <v>8.5</v>
      </c>
      <c r="H5427" s="9">
        <v>3.6299999999999999E-2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10526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10864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10889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10890</v>
      </c>
      <c r="B5434" s="7" t="s">
        <v>10891</v>
      </c>
      <c r="C5434" s="7" t="s">
        <v>10596</v>
      </c>
      <c r="D5434" s="7" t="s">
        <v>29</v>
      </c>
      <c r="E5434" s="7" t="s">
        <v>10600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10600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10889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10600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10889</v>
      </c>
      <c r="F5439" s="7" t="s">
        <v>31</v>
      </c>
      <c r="G5439" s="8">
        <v>10.37</v>
      </c>
      <c r="H5439" s="9">
        <v>6.4864000000000005E-2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10886</v>
      </c>
      <c r="F5440" s="7" t="s">
        <v>31</v>
      </c>
      <c r="G5440" s="8">
        <v>10.37</v>
      </c>
      <c r="H5440" s="9">
        <v>6.4864000000000005E-2</v>
      </c>
      <c r="I5440" s="10">
        <v>79596.259999999995</v>
      </c>
      <c r="J5440" s="11"/>
      <c r="K5440" s="7"/>
      <c r="L5440" s="12">
        <v>25</v>
      </c>
      <c r="M5440" s="11"/>
      <c r="N5440" s="38">
        <f>I5440*(100-$B$4)*(100-$B$5)/10000</f>
        <v>79596.259999999995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10889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10886</v>
      </c>
      <c r="F5442" s="7" t="s">
        <v>31</v>
      </c>
      <c r="G5442" s="8">
        <v>10.37</v>
      </c>
      <c r="H5442" s="9">
        <v>6.4864000000000005E-2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10600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10228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10300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10300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5.41</v>
      </c>
      <c r="H5453" s="9">
        <v>2.1167999999999999E-2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10928</v>
      </c>
      <c r="F5454" s="7" t="s">
        <v>31</v>
      </c>
      <c r="G5454" s="8">
        <v>5.41</v>
      </c>
      <c r="H5454" s="9">
        <v>2.1167999999999999E-2</v>
      </c>
      <c r="I5454" s="10">
        <v>19666.93</v>
      </c>
      <c r="J5454" s="11"/>
      <c r="K5454" s="7"/>
      <c r="L5454" s="12">
        <v>35</v>
      </c>
      <c r="M5454" s="11"/>
      <c r="N5454" s="38">
        <f>I5454*(100-$B$4)*(100-$B$5)/10000</f>
        <v>19666.93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10929</v>
      </c>
      <c r="B5455" s="7" t="s">
        <v>10930</v>
      </c>
      <c r="C5455" s="7" t="s">
        <v>2064</v>
      </c>
      <c r="D5455" s="7" t="s">
        <v>29</v>
      </c>
      <c r="E5455" s="7" t="s">
        <v>572</v>
      </c>
      <c r="F5455" s="7" t="s">
        <v>31</v>
      </c>
      <c r="G5455" s="8">
        <v>5.41</v>
      </c>
      <c r="H5455" s="9">
        <v>2.1167999999999999E-2</v>
      </c>
      <c r="I5455" s="10">
        <v>20650.28</v>
      </c>
      <c r="J5455" s="11"/>
      <c r="K5455" s="7"/>
      <c r="L5455" s="12">
        <v>35</v>
      </c>
      <c r="M5455" s="11"/>
      <c r="N5455" s="38">
        <f>I5455*(100-$B$4)*(100-$B$5)/10000</f>
        <v>20650.28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572</v>
      </c>
      <c r="F5456" s="7" t="s">
        <v>31</v>
      </c>
      <c r="G5456" s="8">
        <v>5.41</v>
      </c>
      <c r="H5456" s="9">
        <v>2.1167999999999999E-2</v>
      </c>
      <c r="I5456" s="10">
        <v>20650.28</v>
      </c>
      <c r="J5456" s="11"/>
      <c r="K5456" s="7"/>
      <c r="L5456" s="12">
        <v>35</v>
      </c>
      <c r="M5456" s="11"/>
      <c r="N5456" s="38">
        <f>I5456*(100-$B$4)*(100-$B$5)/10000</f>
        <v>20650.28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10672</v>
      </c>
      <c r="F5457" s="7" t="s">
        <v>31</v>
      </c>
      <c r="G5457" s="8">
        <v>4.83</v>
      </c>
      <c r="H5457" s="9">
        <v>1.7639999999999999E-2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10672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572</v>
      </c>
      <c r="F5459" s="7" t="s">
        <v>31</v>
      </c>
      <c r="G5459" s="8">
        <v>5.41</v>
      </c>
      <c r="H5459" s="9">
        <v>2.1167999999999999E-2</v>
      </c>
      <c r="I5459" s="10">
        <v>20650.28</v>
      </c>
      <c r="J5459" s="11"/>
      <c r="K5459" s="7"/>
      <c r="L5459" s="12">
        <v>35</v>
      </c>
      <c r="M5459" s="11"/>
      <c r="N5459" s="38">
        <f>I5459*(100-$B$4)*(100-$B$5)/10000</f>
        <v>20650.28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10928</v>
      </c>
      <c r="F5460" s="7" t="s">
        <v>31</v>
      </c>
      <c r="G5460" s="8">
        <v>5.41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10672</v>
      </c>
      <c r="F5461" s="7" t="s">
        <v>31</v>
      </c>
      <c r="G5461" s="8">
        <v>5.41</v>
      </c>
      <c r="H5461" s="9">
        <v>2.1167999999999999E-2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7923</v>
      </c>
      <c r="F5463" s="7" t="s">
        <v>31</v>
      </c>
      <c r="G5463" s="8">
        <v>5.41</v>
      </c>
      <c r="H5463" s="9">
        <v>2.1167999999999999E-2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7923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10672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10928</v>
      </c>
      <c r="F5467" s="7" t="s">
        <v>31</v>
      </c>
      <c r="G5467" s="8">
        <v>5.41</v>
      </c>
      <c r="H5467" s="9">
        <v>1.7639999999999999E-2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10672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10928</v>
      </c>
      <c r="F5474" s="7" t="s">
        <v>31</v>
      </c>
      <c r="G5474" s="8">
        <v>5.41</v>
      </c>
      <c r="H5474" s="9">
        <v>1.7639999999999999E-2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10672</v>
      </c>
      <c r="F5476" s="7" t="s">
        <v>31</v>
      </c>
      <c r="G5476" s="8">
        <v>4.7300000000000004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10672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7923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10672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10928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10672</v>
      </c>
      <c r="F5485" s="7" t="s">
        <v>31</v>
      </c>
      <c r="G5485" s="8">
        <v>5.41</v>
      </c>
      <c r="H5485" s="9">
        <v>2.1167999999999999E-2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10672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10672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10928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10672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7923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10928</v>
      </c>
      <c r="F5495" s="7" t="s">
        <v>31</v>
      </c>
      <c r="G5495" s="8">
        <v>5.41</v>
      </c>
      <c r="H5495" s="9">
        <v>1.7639999999999999E-2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11014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2.9739999999999999E-2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2.9739999999999999E-2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2.9739999999999999E-2</v>
      </c>
      <c r="I5503" s="10">
        <v>25740.53</v>
      </c>
      <c r="J5503" s="11"/>
      <c r="K5503" s="7"/>
      <c r="L5503" s="12">
        <v>25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655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11032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11014</v>
      </c>
      <c r="F5507" s="7" t="s">
        <v>31</v>
      </c>
      <c r="G5507" s="8">
        <v>6</v>
      </c>
      <c r="H5507" s="9">
        <v>2.9739999999999999E-2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11014</v>
      </c>
      <c r="F5508" s="7" t="s">
        <v>31</v>
      </c>
      <c r="G5508" s="8">
        <v>6</v>
      </c>
      <c r="H5508" s="9">
        <v>2.9739999999999999E-2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11014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2.9739999999999999E-2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11019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11014</v>
      </c>
      <c r="F5514" s="7" t="s">
        <v>31</v>
      </c>
      <c r="G5514" s="8">
        <v>6</v>
      </c>
      <c r="H5514" s="9">
        <v>2.9739999999999999E-2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11032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28748.82</v>
      </c>
      <c r="J5517" s="11"/>
      <c r="K5517" s="7" t="s">
        <v>705</v>
      </c>
      <c r="L5517" s="12">
        <v>35</v>
      </c>
      <c r="M5517" s="11"/>
      <c r="N5517" s="38">
        <f>I5517*(100-$B$4)*(100-$B$5)/10000</f>
        <v>28748.82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11019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11014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11032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11019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11014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11019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11019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11032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11014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11014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25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7.14</v>
      </c>
      <c r="H5542" s="9">
        <v>2.1167999999999999E-2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10149</v>
      </c>
      <c r="F5543" s="7" t="s">
        <v>31</v>
      </c>
      <c r="G5543" s="8">
        <v>8.23</v>
      </c>
      <c r="H5543" s="9">
        <v>2.1167999999999999E-2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10149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11106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11106</v>
      </c>
      <c r="F5548" s="7" t="s">
        <v>31</v>
      </c>
      <c r="G5548" s="8">
        <v>8.23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247</v>
      </c>
      <c r="D5549" s="7" t="s">
        <v>29</v>
      </c>
      <c r="E5549" s="7" t="s">
        <v>11121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2.1167999999999999E-2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11121</v>
      </c>
      <c r="F5551" s="7" t="s">
        <v>31</v>
      </c>
      <c r="G5551" s="8">
        <v>8.23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11106</v>
      </c>
      <c r="F5553" s="7" t="s">
        <v>31</v>
      </c>
      <c r="G5553" s="8">
        <v>8.23</v>
      </c>
      <c r="H5553" s="9">
        <v>2.1167999999999999E-2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10149</v>
      </c>
      <c r="F5554" s="7" t="s">
        <v>31</v>
      </c>
      <c r="G5554" s="8">
        <v>8.23</v>
      </c>
      <c r="H5554" s="9">
        <v>2.1167999999999999E-2</v>
      </c>
      <c r="I5554" s="10">
        <v>37721.19</v>
      </c>
      <c r="J5554" s="11"/>
      <c r="K5554" s="7" t="s">
        <v>705</v>
      </c>
      <c r="L5554" s="12">
        <v>35</v>
      </c>
      <c r="M5554" s="11"/>
      <c r="N5554" s="38">
        <f>I5554*(100-$B$4)*(100-$B$5)/10000</f>
        <v>37721.19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10149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11106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10149</v>
      </c>
      <c r="F5558" s="7" t="s">
        <v>31</v>
      </c>
      <c r="G5558" s="8">
        <v>8.23</v>
      </c>
      <c r="H5558" s="9">
        <v>2.1167999999999999E-2</v>
      </c>
      <c r="I5558" s="10">
        <v>37721.19</v>
      </c>
      <c r="J5558" s="11"/>
      <c r="K5558" s="7" t="s">
        <v>705</v>
      </c>
      <c r="L5558" s="12">
        <v>35</v>
      </c>
      <c r="M5558" s="11"/>
      <c r="N5558" s="38">
        <f>I5558*(100-$B$4)*(100-$B$5)/10000</f>
        <v>37721.19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11121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11121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10149</v>
      </c>
      <c r="F5562" s="7" t="s">
        <v>31</v>
      </c>
      <c r="G5562" s="8">
        <v>8.23</v>
      </c>
      <c r="H5562" s="9">
        <v>2.1167999999999999E-2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2.1167999999999999E-2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10149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11106</v>
      </c>
      <c r="F5567" s="7" t="s">
        <v>31</v>
      </c>
      <c r="G5567" s="8">
        <v>8.23</v>
      </c>
      <c r="H5567" s="9">
        <v>1.7639999999999999E-2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25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11121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11106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11121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7.32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25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11106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10149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10149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11121</v>
      </c>
      <c r="F5582" s="7" t="s">
        <v>31</v>
      </c>
      <c r="G5582" s="8">
        <v>8.23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11121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11106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9944</v>
      </c>
      <c r="F5587" s="7" t="s">
        <v>31</v>
      </c>
      <c r="G5587" s="8">
        <v>11.56</v>
      </c>
      <c r="H5587" s="9">
        <v>3.0252000000000001E-2</v>
      </c>
      <c r="I5587" s="10">
        <v>41647.61</v>
      </c>
      <c r="J5587" s="11"/>
      <c r="K5587" s="7"/>
      <c r="L5587" s="12">
        <v>35</v>
      </c>
      <c r="M5587" s="11"/>
      <c r="N5587" s="38">
        <f>I5587*(100-$B$4)*(100-$B$5)/10000</f>
        <v>41647.61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11197</v>
      </c>
      <c r="B5588" s="7" t="s">
        <v>11198</v>
      </c>
      <c r="C5588" s="7" t="s">
        <v>9943</v>
      </c>
      <c r="D5588" s="7" t="s">
        <v>29</v>
      </c>
      <c r="E5588" s="7" t="s">
        <v>11199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11202</v>
      </c>
      <c r="F5589" s="7" t="s">
        <v>31</v>
      </c>
      <c r="G5589" s="8">
        <v>11.56</v>
      </c>
      <c r="H5589" s="9">
        <v>3.6302000000000001E-2</v>
      </c>
      <c r="I5589" s="10">
        <v>43729.99</v>
      </c>
      <c r="J5589" s="11"/>
      <c r="K5589" s="7"/>
      <c r="L5589" s="12">
        <v>35</v>
      </c>
      <c r="M5589" s="11"/>
      <c r="N5589" s="38">
        <f>I5589*(100-$B$4)*(100-$B$5)/10000</f>
        <v>43729.99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11205</v>
      </c>
      <c r="F5590" s="7" t="s">
        <v>31</v>
      </c>
      <c r="G5590" s="8">
        <v>11.56</v>
      </c>
      <c r="H5590" s="9">
        <v>3.6302000000000001E-2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9943</v>
      </c>
      <c r="D5591" s="7" t="s">
        <v>29</v>
      </c>
      <c r="E5591" s="7" t="s">
        <v>11202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9943</v>
      </c>
      <c r="D5592" s="7" t="s">
        <v>29</v>
      </c>
      <c r="E5592" s="7" t="s">
        <v>11205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9943</v>
      </c>
      <c r="D5593" s="7" t="s">
        <v>29</v>
      </c>
      <c r="E5593" s="7" t="s">
        <v>11205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9943</v>
      </c>
      <c r="D5594" s="7" t="s">
        <v>29</v>
      </c>
      <c r="E5594" s="7" t="s">
        <v>11202</v>
      </c>
      <c r="F5594" s="7" t="s">
        <v>31</v>
      </c>
      <c r="G5594" s="8">
        <v>11.56</v>
      </c>
      <c r="H5594" s="9">
        <v>3.6302000000000001E-2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11202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11205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9944</v>
      </c>
      <c r="F5597" s="7" t="s">
        <v>31</v>
      </c>
      <c r="G5597" s="8">
        <v>11.56</v>
      </c>
      <c r="H5597" s="9">
        <v>3.6302000000000001E-2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11205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9944</v>
      </c>
      <c r="F5599" s="7" t="s">
        <v>31</v>
      </c>
      <c r="G5599" s="8">
        <v>11.56</v>
      </c>
      <c r="H5599" s="9">
        <v>3.6302000000000001E-2</v>
      </c>
      <c r="I5599" s="10">
        <v>45495.07</v>
      </c>
      <c r="J5599" s="11"/>
      <c r="K5599" s="7" t="s">
        <v>705</v>
      </c>
      <c r="L5599" s="12">
        <v>35</v>
      </c>
      <c r="M5599" s="11"/>
      <c r="N5599" s="38">
        <f>I5599*(100-$B$4)*(100-$B$5)/10000</f>
        <v>45495.07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11205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11205</v>
      </c>
      <c r="F5601" s="7" t="s">
        <v>31</v>
      </c>
      <c r="G5601" s="8">
        <v>11.56</v>
      </c>
      <c r="H5601" s="9">
        <v>3.6302000000000001E-2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11202</v>
      </c>
      <c r="F5602" s="7" t="s">
        <v>31</v>
      </c>
      <c r="G5602" s="8">
        <v>11.56</v>
      </c>
      <c r="H5602" s="9">
        <v>3.6302000000000001E-2</v>
      </c>
      <c r="I5602" s="10">
        <v>47769.82</v>
      </c>
      <c r="J5602" s="11"/>
      <c r="K5602" s="7" t="s">
        <v>705</v>
      </c>
      <c r="L5602" s="12">
        <v>35</v>
      </c>
      <c r="M5602" s="11"/>
      <c r="N5602" s="38">
        <f>I5602*(100-$B$4)*(100-$B$5)/10000</f>
        <v>47769.82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9944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11205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11202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11199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11202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11202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11205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11202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9944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11205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11205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11205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11199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11202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11202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11202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9944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11202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9944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11202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11199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3.0252000000000001E-2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11205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11205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11202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11205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11205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10300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3.6302000000000001E-2</v>
      </c>
      <c r="I5632" s="10">
        <v>45841.31</v>
      </c>
      <c r="J5632" s="11"/>
      <c r="K5632" s="7"/>
      <c r="L5632" s="12">
        <v>35</v>
      </c>
      <c r="M5632" s="11"/>
      <c r="N5632" s="38">
        <f>I5632*(100-$B$4)*(100-$B$5)/10000</f>
        <v>45841.31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11290</v>
      </c>
      <c r="F5633" s="7" t="s">
        <v>31</v>
      </c>
      <c r="G5633" s="8">
        <v>11.56</v>
      </c>
      <c r="H5633" s="9">
        <v>3.0252000000000001E-2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11295</v>
      </c>
      <c r="F5634" s="7" t="s">
        <v>31</v>
      </c>
      <c r="G5634" s="8">
        <v>11.56</v>
      </c>
      <c r="H5634" s="9">
        <v>3.0252000000000001E-2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11290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10300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10300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11290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11290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10300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11295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11295</v>
      </c>
      <c r="F5642" s="7" t="s">
        <v>31</v>
      </c>
      <c r="G5642" s="8">
        <v>11.56</v>
      </c>
      <c r="H5642" s="9">
        <v>3.0252000000000001E-2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11290</v>
      </c>
      <c r="F5644" s="7" t="s">
        <v>31</v>
      </c>
      <c r="G5644" s="8">
        <v>11.56</v>
      </c>
      <c r="H5644" s="9">
        <v>3.6302000000000001E-2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10300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10300</v>
      </c>
      <c r="F5647" s="7" t="s">
        <v>31</v>
      </c>
      <c r="G5647" s="8">
        <v>11.56</v>
      </c>
      <c r="H5647" s="9">
        <v>3.6302000000000001E-2</v>
      </c>
      <c r="I5647" s="10">
        <v>52141.01</v>
      </c>
      <c r="J5647" s="11"/>
      <c r="K5647" s="7" t="s">
        <v>705</v>
      </c>
      <c r="L5647" s="12">
        <v>35</v>
      </c>
      <c r="M5647" s="11"/>
      <c r="N5647" s="38">
        <f>I5647*(100-$B$4)*(100-$B$5)/10000</f>
        <v>52141.01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11295</v>
      </c>
      <c r="F5648" s="7" t="s">
        <v>31</v>
      </c>
      <c r="G5648" s="8">
        <v>11.56</v>
      </c>
      <c r="H5648" s="9">
        <v>3.0252000000000001E-2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11290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11290</v>
      </c>
      <c r="F5650" s="7" t="s">
        <v>31</v>
      </c>
      <c r="G5650" s="8">
        <v>11.56</v>
      </c>
      <c r="H5650" s="9">
        <v>3.6302000000000001E-2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10300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10300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11295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11295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10300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10300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10300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10300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11290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11290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11290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11290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25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11290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11290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11290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11295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11290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11295</v>
      </c>
      <c r="F5668" s="7" t="s">
        <v>31</v>
      </c>
      <c r="G5668" s="8">
        <v>11.56</v>
      </c>
      <c r="H5668" s="9">
        <v>3.0252000000000001E-2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11290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10300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10300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10300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10300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11382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11379</v>
      </c>
      <c r="F5679" s="7" t="s">
        <v>31</v>
      </c>
      <c r="G5679" s="8">
        <v>14.33</v>
      </c>
      <c r="H5679" s="9">
        <v>5.4053999999999998E-2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11387</v>
      </c>
      <c r="B5680" s="7" t="s">
        <v>11388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11389</v>
      </c>
      <c r="B5681" s="7" t="s">
        <v>11390</v>
      </c>
      <c r="C5681" s="7" t="s">
        <v>10370</v>
      </c>
      <c r="D5681" s="7" t="s">
        <v>29</v>
      </c>
      <c r="E5681" s="7" t="s">
        <v>11391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11391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11391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11398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11391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11382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11398</v>
      </c>
      <c r="F5687" s="7" t="s">
        <v>31</v>
      </c>
      <c r="G5687" s="8">
        <v>14.33</v>
      </c>
      <c r="H5687" s="9">
        <v>6.4860000000000001E-2</v>
      </c>
      <c r="I5687" s="10">
        <v>58670.15</v>
      </c>
      <c r="J5687" s="11"/>
      <c r="K5687" s="7" t="s">
        <v>705</v>
      </c>
      <c r="L5687" s="12">
        <v>35</v>
      </c>
      <c r="M5687" s="11"/>
      <c r="N5687" s="38">
        <f>I5687*(100-$B$4)*(100-$B$5)/10000</f>
        <v>58670.15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11391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5.4053999999999998E-2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11379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11382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11391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11391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11382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11382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11391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11391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11398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11391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11391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11391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11379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11382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11379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11382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11391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11391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11391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11382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11379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11391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11382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11398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11379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10452</v>
      </c>
      <c r="F5720" s="7" t="s">
        <v>31</v>
      </c>
      <c r="G5720" s="8">
        <v>14.33</v>
      </c>
      <c r="H5720" s="9">
        <v>6.4860000000000001E-2</v>
      </c>
      <c r="I5720" s="10">
        <v>57699.31</v>
      </c>
      <c r="J5720" s="11"/>
      <c r="K5720" s="7"/>
      <c r="L5720" s="12">
        <v>35</v>
      </c>
      <c r="M5720" s="11"/>
      <c r="N5720" s="38">
        <f>I5720*(100-$B$4)*(100-$B$5)/10000</f>
        <v>57699.31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10452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10452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11477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11477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11482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10452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11477</v>
      </c>
      <c r="F5727" s="7" t="s">
        <v>31</v>
      </c>
      <c r="G5727" s="8">
        <v>14.33</v>
      </c>
      <c r="H5727" s="9">
        <v>5.4053999999999998E-2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11477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11482</v>
      </c>
      <c r="F5729" s="7" t="s">
        <v>31</v>
      </c>
      <c r="G5729" s="8">
        <v>14.33</v>
      </c>
      <c r="H5729" s="9">
        <v>5.4053999999999998E-2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11477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11482</v>
      </c>
      <c r="F5731" s="7" t="s">
        <v>31</v>
      </c>
      <c r="G5731" s="8">
        <v>14.33</v>
      </c>
      <c r="H5731" s="9">
        <v>5.4053999999999998E-2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11482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11477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10452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10452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10452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11477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11477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11477</v>
      </c>
      <c r="F5739" s="7" t="s">
        <v>31</v>
      </c>
      <c r="G5739" s="8">
        <v>14.33</v>
      </c>
      <c r="H5739" s="9">
        <v>6.4860000000000001E-2</v>
      </c>
      <c r="I5739" s="10">
        <v>58978.05</v>
      </c>
      <c r="J5739" s="12">
        <v>16</v>
      </c>
      <c r="K5739" s="7" t="s">
        <v>705</v>
      </c>
      <c r="L5739" s="12">
        <v>35</v>
      </c>
      <c r="M5739" s="11"/>
      <c r="N5739" s="38">
        <f>I5739*(100-$B$4)*(100-$B$5)/10000</f>
        <v>58978.05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11477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10452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11477</v>
      </c>
      <c r="F5742" s="7" t="s">
        <v>31</v>
      </c>
      <c r="G5742" s="8">
        <v>14.33</v>
      </c>
      <c r="H5742" s="9">
        <v>5.4053999999999998E-2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10452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10452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11482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11477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11477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11482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10452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11477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10452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11477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11477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10452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11482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11477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11477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10452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10452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11482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10452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11477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10526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10520</v>
      </c>
      <c r="D5766" s="7" t="s">
        <v>29</v>
      </c>
      <c r="E5766" s="7" t="s">
        <v>11564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11564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11564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10526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10520</v>
      </c>
      <c r="D5770" s="7" t="s">
        <v>29</v>
      </c>
      <c r="E5770" s="7" t="s">
        <v>10526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10520</v>
      </c>
      <c r="D5771" s="7" t="s">
        <v>29</v>
      </c>
      <c r="E5771" s="7" t="s">
        <v>11575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10526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11575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11564</v>
      </c>
      <c r="F5774" s="7" t="s">
        <v>31</v>
      </c>
      <c r="G5774" s="8">
        <v>16.68</v>
      </c>
      <c r="H5774" s="9">
        <v>3.6299999999999999E-2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11564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11564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11575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10526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11564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11564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10526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11575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10526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11564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11564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10526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11575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11564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11564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11564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11564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25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11575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10526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10526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10526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11564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10526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11575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11564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11564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10526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10526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11588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11575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11564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11564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11564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10672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10928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10672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10928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10928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10928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11019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11019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11019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11014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11121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11106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11121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11106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11121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11121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11205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11205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9944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11205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11205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9944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11205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11205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11205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11205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9944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11205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11205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11205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11205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11205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11205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11205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11205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11290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11295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11295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11290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11290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11295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11295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11290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11382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11382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11382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11382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11382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11382</v>
      </c>
      <c r="F5922" s="7" t="s">
        <v>31</v>
      </c>
      <c r="G5922" s="8">
        <v>14.33</v>
      </c>
      <c r="H5922" s="9">
        <v>6.4860000000000001E-2</v>
      </c>
      <c r="I5922" s="10">
        <v>59994.67</v>
      </c>
      <c r="J5922" s="11"/>
      <c r="K5922" s="7" t="s">
        <v>705</v>
      </c>
      <c r="L5922" s="12">
        <v>35</v>
      </c>
      <c r="M5922" s="11"/>
      <c r="N5922" s="38">
        <f>I5922*(100-$B$4)*(100-$B$5)/10000</f>
        <v>59994.67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11382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11382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11382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11382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11382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11382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11382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11382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11379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11477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11477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11482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11477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11477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11482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11477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11477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11477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11477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11477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11477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11477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11477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11482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11477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11477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11477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11477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11482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11564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11564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11564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11564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11575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11564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11575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11564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11564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11564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11564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11564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11564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11575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11564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11564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11564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11575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11564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60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60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60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60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30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60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60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60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30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60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2.0699999999999998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2.2000000000000002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2.085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2.2160000000000002</v>
      </c>
      <c r="H6111" s="9">
        <v>4.653E-3</v>
      </c>
      <c r="I6111" s="10">
        <v>15086.97</v>
      </c>
      <c r="J6111" s="11"/>
      <c r="K6111" s="7"/>
      <c r="L6111" s="12">
        <v>15</v>
      </c>
      <c r="M6111" s="11"/>
      <c r="N6111" s="38">
        <f>I6111*(100-$B$4)*(100-$B$5)/10000</f>
        <v>15086.97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2.1800000000000002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2.17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2.17</v>
      </c>
      <c r="H6114" s="9">
        <v>5.0000000000000001E-3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2.0299999999999998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2.1880000000000002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2.2280000000000002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2.1749999999999998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2.16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2.67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2.7549999999999999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2.73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2.66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2.71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2.72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35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23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23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2">
        <v>1</v>
      </c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12392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12447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12447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2">
        <v>1</v>
      </c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12447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12447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12496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12495</v>
      </c>
      <c r="D6238" s="7" t="s">
        <v>29</v>
      </c>
      <c r="E6238" s="7" t="s">
        <v>12501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12496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12496</v>
      </c>
      <c r="F6240" s="7" t="s">
        <v>31</v>
      </c>
      <c r="G6240" s="8">
        <v>16.100000000000001</v>
      </c>
      <c r="H6240" s="9">
        <v>6.9005999999999998E-2</v>
      </c>
      <c r="I6240" s="10">
        <v>79301.05</v>
      </c>
      <c r="J6240" s="11"/>
      <c r="K6240" s="7"/>
      <c r="L6240" s="12">
        <v>30</v>
      </c>
      <c r="M6240" s="11"/>
      <c r="N6240" s="38">
        <f>I6240*(100-$B$4)*(100-$B$5)/10000</f>
        <v>79301.05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12496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12501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30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12496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12513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12496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12496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12496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12501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12496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12496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12501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12496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12554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12554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30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12554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12554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12604</v>
      </c>
      <c r="F6288" s="7" t="s">
        <v>31</v>
      </c>
      <c r="G6288" s="8">
        <v>22</v>
      </c>
      <c r="H6288" s="9">
        <v>0.12096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12599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0.113568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12604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12604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12604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12658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12658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45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12658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12658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12712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12711</v>
      </c>
      <c r="C6345" s="7" t="s">
        <v>12702</v>
      </c>
      <c r="D6345" s="7" t="s">
        <v>29</v>
      </c>
      <c r="E6345" s="7" t="s">
        <v>12712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45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12712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12712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12754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12761</v>
      </c>
      <c r="B6365" s="7" t="s">
        <v>12762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12763</v>
      </c>
      <c r="B6366" s="7" t="s">
        <v>12764</v>
      </c>
      <c r="C6366" s="7" t="s">
        <v>12753</v>
      </c>
      <c r="D6366" s="7" t="s">
        <v>29</v>
      </c>
      <c r="E6366" s="7" t="s">
        <v>12765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12765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45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12754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12765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12765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45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12809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12809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45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12809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12809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12861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45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12858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1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4.2999999999999999E-4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3.66</v>
      </c>
      <c r="H6471" s="9">
        <v>8.9219999999999994E-3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3.52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3.59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3.57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1.6833999999999998E-2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20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6.0149999999999997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7.82</v>
      </c>
      <c r="H6535" s="9">
        <v>1.9560000000000001E-2</v>
      </c>
      <c r="I6535" s="10">
        <v>47915.4</v>
      </c>
      <c r="J6535" s="11"/>
      <c r="K6535" s="7"/>
      <c r="L6535" s="12">
        <v>20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20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7876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7876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7876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7876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7876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7876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32153.16</v>
      </c>
      <c r="J6623" s="11"/>
      <c r="K6623" s="7"/>
      <c r="L6623" s="12">
        <v>15</v>
      </c>
      <c r="M6623" s="11"/>
      <c r="N6623" s="38">
        <f>I6623*(100-$B$4)*(100-$B$5)/10000</f>
        <v>32153.16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13298</v>
      </c>
      <c r="C6631" s="7" t="s">
        <v>2064</v>
      </c>
      <c r="D6631" s="7" t="s">
        <v>13210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13300</v>
      </c>
      <c r="B6632" s="7" t="s">
        <v>13301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5.83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5.74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5.83</v>
      </c>
      <c r="H6637" s="9">
        <v>3.4299999999999997E-2</v>
      </c>
      <c r="I6637" s="10">
        <v>33845.440000000002</v>
      </c>
      <c r="J6637" s="11"/>
      <c r="K6637" s="7" t="s">
        <v>13215</v>
      </c>
      <c r="L6637" s="12">
        <v>30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13311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13313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7923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566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7923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7923</v>
      </c>
      <c r="F6652" s="7" t="s">
        <v>31</v>
      </c>
      <c r="G6652" s="8">
        <v>5.83</v>
      </c>
      <c r="H6652" s="9">
        <v>3.4299999999999997E-2</v>
      </c>
      <c r="I6652" s="10">
        <v>34922.370000000003</v>
      </c>
      <c r="J6652" s="11"/>
      <c r="K6652" s="7" t="s">
        <v>13220</v>
      </c>
      <c r="L6652" s="12">
        <v>30</v>
      </c>
      <c r="M6652" s="11"/>
      <c r="N6652" s="38">
        <f>I6652*(100-$B$4)*(100-$B$5)/10000</f>
        <v>34922.370000000003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7876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7876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7876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7876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7876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7876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352</v>
      </c>
      <c r="F6830" s="7" t="s">
        <v>31</v>
      </c>
      <c r="G6830" s="8">
        <v>5.83</v>
      </c>
      <c r="H6830" s="9">
        <v>3.4299999999999997E-2</v>
      </c>
      <c r="I6830" s="10">
        <v>32153.16</v>
      </c>
      <c r="J6830" s="11"/>
      <c r="K6830" s="7"/>
      <c r="L6830" s="12">
        <v>15</v>
      </c>
      <c r="M6830" s="11"/>
      <c r="N6830" s="38">
        <f>I6830*(100-$B$4)*(100-$B$5)/10000</f>
        <v>32153.16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13712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13710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352</v>
      </c>
      <c r="F6835" s="7" t="s">
        <v>31</v>
      </c>
      <c r="G6835" s="8">
        <v>5.83</v>
      </c>
      <c r="H6835" s="9">
        <v>3.4299999999999997E-2</v>
      </c>
      <c r="I6835" s="10">
        <v>34670.269999999997</v>
      </c>
      <c r="J6835" s="11"/>
      <c r="K6835" s="7" t="s">
        <v>13220</v>
      </c>
      <c r="L6835" s="12">
        <v>30</v>
      </c>
      <c r="M6835" s="11"/>
      <c r="N6835" s="38">
        <f>I6835*(100-$B$4)*(100-$B$5)/10000</f>
        <v>34670.269999999997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7923</v>
      </c>
      <c r="F6840" s="7" t="s">
        <v>31</v>
      </c>
      <c r="G6840" s="8">
        <v>5.83</v>
      </c>
      <c r="H6840" s="9">
        <v>3.4304000000000001E-2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7923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13750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13752</v>
      </c>
      <c r="B6856" s="7" t="s">
        <v>13753</v>
      </c>
      <c r="C6856" s="7" t="s">
        <v>2064</v>
      </c>
      <c r="D6856" s="7" t="s">
        <v>61</v>
      </c>
      <c r="E6856" s="7" t="s">
        <v>7923</v>
      </c>
      <c r="F6856" s="7" t="s">
        <v>31</v>
      </c>
      <c r="G6856" s="8">
        <v>5.83</v>
      </c>
      <c r="H6856" s="9">
        <v>3.4299999999999997E-2</v>
      </c>
      <c r="I6856" s="10">
        <v>33593.339999999997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33593.339999999997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13753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29123.85</v>
      </c>
      <c r="J6858" s="11"/>
      <c r="K6858" s="7" t="s">
        <v>13220</v>
      </c>
      <c r="L6858" s="12">
        <v>30</v>
      </c>
      <c r="M6858" s="11"/>
      <c r="N6858" s="38">
        <f>I6858*(100-$B$4)*(100-$B$5)/10000</f>
        <v>29123.85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13756</v>
      </c>
      <c r="C6859" s="7" t="s">
        <v>2064</v>
      </c>
      <c r="D6859" s="7" t="s">
        <v>61</v>
      </c>
      <c r="E6859" s="7" t="s">
        <v>7923</v>
      </c>
      <c r="F6859" s="7" t="s">
        <v>31</v>
      </c>
      <c r="G6859" s="8">
        <v>5.83</v>
      </c>
      <c r="H6859" s="9">
        <v>3.4299999999999997E-2</v>
      </c>
      <c r="I6859" s="10">
        <v>34922.370000000003</v>
      </c>
      <c r="J6859" s="11"/>
      <c r="K6859" s="7" t="s">
        <v>13220</v>
      </c>
      <c r="L6859" s="12">
        <v>30</v>
      </c>
      <c r="M6859" s="11"/>
      <c r="N6859" s="38">
        <f>I6859*(100-$B$4)*(100-$B$5)/10000</f>
        <v>34922.370000000003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13758</v>
      </c>
      <c r="B6860" s="7" t="s">
        <v>13759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3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7.2971999999999995E-2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3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7.57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23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7876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7876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7876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7876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7876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7876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352</v>
      </c>
      <c r="F7043" s="7" t="s">
        <v>31</v>
      </c>
      <c r="G7043" s="8">
        <v>5.83</v>
      </c>
      <c r="H7043" s="9">
        <v>3.4299999999999997E-2</v>
      </c>
      <c r="I7043" s="10">
        <v>32153.16</v>
      </c>
      <c r="J7043" s="11"/>
      <c r="K7043" s="7"/>
      <c r="L7043" s="12">
        <v>15</v>
      </c>
      <c r="M7043" s="11"/>
      <c r="N7043" s="38">
        <f>I7043*(100-$B$4)*(100-$B$5)/10000</f>
        <v>32153.16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14125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14127</v>
      </c>
      <c r="B7046" s="7" t="s">
        <v>14128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14128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26102.51</v>
      </c>
      <c r="J7051" s="11"/>
      <c r="K7051" s="7"/>
      <c r="L7051" s="12">
        <v>30</v>
      </c>
      <c r="M7051" s="11"/>
      <c r="N7051" s="38">
        <f>I7051*(100-$B$4)*(100-$B$5)/10000</f>
        <v>26102.51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7923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14146</v>
      </c>
      <c r="C7057" s="7" t="s">
        <v>2064</v>
      </c>
      <c r="D7057" s="7" t="s">
        <v>29</v>
      </c>
      <c r="E7057" s="7" t="s">
        <v>7923</v>
      </c>
      <c r="F7057" s="7" t="s">
        <v>31</v>
      </c>
      <c r="G7057" s="8">
        <v>5.83</v>
      </c>
      <c r="H7057" s="9">
        <v>3.4299999999999997E-2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14144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14150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14152</v>
      </c>
      <c r="B7061" s="7" t="s">
        <v>14153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7923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7923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13215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7923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7876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7876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7876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7876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7876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7876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8766</v>
      </c>
      <c r="F7247" s="7" t="s">
        <v>31</v>
      </c>
      <c r="G7247" s="8">
        <v>5.35</v>
      </c>
      <c r="H7247" s="9">
        <v>3.9548E-2</v>
      </c>
      <c r="I7247" s="10">
        <v>26102.51</v>
      </c>
      <c r="J7247" s="11"/>
      <c r="K7247" s="7"/>
      <c r="L7247" s="12">
        <v>30</v>
      </c>
      <c r="M7247" s="11"/>
      <c r="N7247" s="38">
        <f>I7247*(100-$B$4)*(100-$B$5)/10000</f>
        <v>26102.51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14527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14525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27794.799999999999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27794.799999999999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352</v>
      </c>
      <c r="F7254" s="7" t="s">
        <v>31</v>
      </c>
      <c r="G7254" s="8">
        <v>5.83</v>
      </c>
      <c r="H7254" s="9">
        <v>3.4299999999999997E-2</v>
      </c>
      <c r="I7254" s="10">
        <v>34922.370000000003</v>
      </c>
      <c r="J7254" s="11"/>
      <c r="K7254" s="7" t="s">
        <v>13220</v>
      </c>
      <c r="L7254" s="12">
        <v>30</v>
      </c>
      <c r="M7254" s="11"/>
      <c r="N7254" s="38">
        <f>I7254*(100-$B$4)*(100-$B$5)/10000</f>
        <v>34922.370000000003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14533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7923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3.4299999999999997E-2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566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13215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7923</v>
      </c>
      <c r="F7264" s="7" t="s">
        <v>31</v>
      </c>
      <c r="G7264" s="8">
        <v>5.83</v>
      </c>
      <c r="H7264" s="9">
        <v>3.4299999999999997E-2</v>
      </c>
      <c r="I7264" s="10">
        <v>34922.370000000003</v>
      </c>
      <c r="J7264" s="11"/>
      <c r="K7264" s="7" t="s">
        <v>13220</v>
      </c>
      <c r="L7264" s="12">
        <v>30</v>
      </c>
      <c r="M7264" s="11"/>
      <c r="N7264" s="38">
        <f>I7264*(100-$B$4)*(100-$B$5)/10000</f>
        <v>34922.370000000003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14550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7923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7.2971999999999995E-2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7876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7876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7876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7876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7876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7876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352</v>
      </c>
      <c r="F7460" s="7" t="s">
        <v>31</v>
      </c>
      <c r="G7460" s="8">
        <v>5.83</v>
      </c>
      <c r="H7460" s="9">
        <v>3.4299999999999997E-2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566</v>
      </c>
      <c r="F7467" s="7" t="s">
        <v>31</v>
      </c>
      <c r="G7467" s="8">
        <v>5.35</v>
      </c>
      <c r="H7467" s="9">
        <v>3.9548E-2</v>
      </c>
      <c r="I7467" s="10">
        <v>26102.51</v>
      </c>
      <c r="J7467" s="11"/>
      <c r="K7467" s="7"/>
      <c r="L7467" s="12">
        <v>30</v>
      </c>
      <c r="M7467" s="11"/>
      <c r="N7467" s="38">
        <f>I7467*(100-$B$4)*(100-$B$5)/10000</f>
        <v>26102.51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7923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3.4299999999999997E-2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13215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7923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13215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14972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14974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14980</v>
      </c>
      <c r="C7487" s="7" t="s">
        <v>2064</v>
      </c>
      <c r="D7487" s="7" t="s">
        <v>61</v>
      </c>
      <c r="E7487" s="7" t="s">
        <v>7923</v>
      </c>
      <c r="F7487" s="7" t="s">
        <v>31</v>
      </c>
      <c r="G7487" s="8">
        <v>5.83</v>
      </c>
      <c r="H7487" s="9">
        <v>3.4299999999999997E-2</v>
      </c>
      <c r="I7487" s="10">
        <v>34922.370000000003</v>
      </c>
      <c r="J7487" s="11"/>
      <c r="K7487" s="7" t="s">
        <v>13220</v>
      </c>
      <c r="L7487" s="12">
        <v>30</v>
      </c>
      <c r="M7487" s="11"/>
      <c r="N7487" s="38">
        <f>I7487*(100-$B$4)*(100-$B$5)/10000</f>
        <v>34922.370000000003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10228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10228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7876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7876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7876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7876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7876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7876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7876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7876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10928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10928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1506</v>
      </c>
      <c r="F7778" s="7" t="s">
        <v>31</v>
      </c>
      <c r="G7778" s="8">
        <v>5.8</v>
      </c>
      <c r="H7778" s="9">
        <v>1.8790000000000001E-2</v>
      </c>
      <c r="I7778" s="10">
        <v>29668.959999999999</v>
      </c>
      <c r="J7778" s="11"/>
      <c r="K7778" s="7"/>
      <c r="L7778" s="12">
        <v>60</v>
      </c>
      <c r="M7778" s="11"/>
      <c r="N7778" s="38">
        <f>I7778*(100-$B$4)*(100-$B$5)/10000</f>
        <v>29668.959999999999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10928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10928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1506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10928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10928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10928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1506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10928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13215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15586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9838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15586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9838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13215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15586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13215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15586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9838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9838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9838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15586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9838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13215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15586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13215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15586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13215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9838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7876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7876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7876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7876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7876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7876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7876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7876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1506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1506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10928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10928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10928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10928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10928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10928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13215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1506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10928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10928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9.2999999999999992E-3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9838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15586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1.6400000000000001E-2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7876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7876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7876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7876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7876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7876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7876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7876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10928</v>
      </c>
      <c r="F8160" s="7" t="s">
        <v>31</v>
      </c>
      <c r="G8160" s="8">
        <v>3.5</v>
      </c>
      <c r="H8160" s="9">
        <v>1.12E-2</v>
      </c>
      <c r="I8160" s="10">
        <v>21846.92</v>
      </c>
      <c r="J8160" s="11"/>
      <c r="K8160" s="7"/>
      <c r="L8160" s="12">
        <v>60</v>
      </c>
      <c r="M8160" s="11"/>
      <c r="N8160" s="38">
        <f>I8160*(100-$B$4)*(100-$B$5)/10000</f>
        <v>21846.92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10928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10928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1506</v>
      </c>
      <c r="F8164" s="7" t="s">
        <v>31</v>
      </c>
      <c r="G8164" s="8">
        <v>5.8</v>
      </c>
      <c r="H8164" s="9">
        <v>1.8790000000000001E-2</v>
      </c>
      <c r="I8164" s="10">
        <v>29668.959999999999</v>
      </c>
      <c r="J8164" s="11"/>
      <c r="K8164" s="7"/>
      <c r="L8164" s="12">
        <v>60</v>
      </c>
      <c r="M8164" s="11"/>
      <c r="N8164" s="38">
        <f>I8164*(100-$B$4)*(100-$B$5)/10000</f>
        <v>29668.959999999999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10928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1506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1506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10928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10928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10928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1506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1506</v>
      </c>
      <c r="F8174" s="7" t="s">
        <v>31</v>
      </c>
      <c r="G8174" s="8">
        <v>5.8</v>
      </c>
      <c r="H8174" s="9">
        <v>1.8790000000000001E-2</v>
      </c>
      <c r="I8174" s="10">
        <v>31622.959999999999</v>
      </c>
      <c r="J8174" s="11"/>
      <c r="K8174" s="7" t="s">
        <v>13215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10928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9838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15586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45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9838</v>
      </c>
      <c r="F8190" s="7" t="s">
        <v>31</v>
      </c>
      <c r="G8190" s="8">
        <v>5.8</v>
      </c>
      <c r="H8190" s="9">
        <v>1.8790000000000001E-2</v>
      </c>
      <c r="I8190" s="10">
        <v>31622.959999999999</v>
      </c>
      <c r="J8190" s="11"/>
      <c r="K8190" s="7" t="s">
        <v>13215</v>
      </c>
      <c r="L8190" s="12">
        <v>60</v>
      </c>
      <c r="M8190" s="11"/>
      <c r="N8190" s="38">
        <f>I8190*(100-$B$4)*(100-$B$5)/10000</f>
        <v>31622.959999999999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15586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9838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15586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9838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15586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9838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7876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7876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7876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7876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7876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7876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7876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7876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7876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7876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7876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7876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1506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10928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10928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10928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10928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10928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10928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13215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10928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1506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10928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10928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10928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10928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10928</v>
      </c>
      <c r="F8449" s="7" t="s">
        <v>31</v>
      </c>
      <c r="G8449" s="8">
        <v>3.5</v>
      </c>
      <c r="H8449" s="9">
        <v>1.12E-2</v>
      </c>
      <c r="I8449" s="10">
        <v>23072.89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23072.89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1.5658999999999999E-2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15586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13215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15586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9838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15586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9838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15586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13215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9838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15586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1.5658999999999999E-2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7876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7876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7876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7876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7876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7876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7876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7876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7876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7876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7876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7876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2">
        <v>20</v>
      </c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10928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1506</v>
      </c>
      <c r="F8754" s="7" t="s">
        <v>31</v>
      </c>
      <c r="G8754" s="8">
        <v>5.8</v>
      </c>
      <c r="H8754" s="9">
        <v>1.8790000000000001E-2</v>
      </c>
      <c r="I8754" s="10">
        <v>25799.09</v>
      </c>
      <c r="J8754" s="11"/>
      <c r="K8754" s="7"/>
      <c r="L8754" s="12">
        <v>15</v>
      </c>
      <c r="M8754" s="11"/>
      <c r="N8754" s="38">
        <f>I8754*(100-$B$4)*(100-$B$5)/10000</f>
        <v>25799.09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10928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10928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10928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10928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10928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1506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1506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10928</v>
      </c>
      <c r="F8765" s="7" t="s">
        <v>31</v>
      </c>
      <c r="G8765" s="8">
        <v>3.5</v>
      </c>
      <c r="H8765" s="9">
        <v>1.12E-2</v>
      </c>
      <c r="I8765" s="10">
        <v>20973.05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20973.05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10928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13215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10928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10928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10928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10928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9838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15586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15586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9838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15586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15586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9838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9838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9838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15586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7876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7876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7876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7876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7876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7876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7876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7876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7876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7876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7876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7876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1506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10928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1506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10928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10928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10928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10928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1506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10928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1506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10928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10928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10928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10928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1506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10928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10928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9838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15586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9838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13215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1.8790000000000001E-2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9838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15586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9838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15586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15586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7876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7876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7876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7876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7876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7876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7876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7876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7876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7876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7876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7876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1506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1506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10928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10928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10928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10928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10928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10928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10928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1506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10928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10928</v>
      </c>
      <c r="F9418" s="7" t="s">
        <v>31</v>
      </c>
      <c r="G9418" s="8">
        <v>3.5</v>
      </c>
      <c r="H9418" s="9">
        <v>1.12E-2</v>
      </c>
      <c r="I9418" s="10">
        <v>23072.89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23072.89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10928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10928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10928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15586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9838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15586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15586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9838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9838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15586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9838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9838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13215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15586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9838</v>
      </c>
      <c r="F9470" s="7" t="s">
        <v>31</v>
      </c>
      <c r="G9470" s="8">
        <v>5.8</v>
      </c>
      <c r="H9470" s="9">
        <v>1.8790000000000001E-2</v>
      </c>
      <c r="I9470" s="10">
        <v>29591.25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29591.25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9838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20543.830000000002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20543.830000000002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7876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7876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7876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7876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7876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7876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7876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7876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7876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7876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7876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7876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10928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10928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10928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1.8790000000000001E-2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10928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1506</v>
      </c>
      <c r="F9746" s="7" t="s">
        <v>31</v>
      </c>
      <c r="G9746" s="8">
        <v>5.8</v>
      </c>
      <c r="H9746" s="9">
        <v>1.8790000000000001E-2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10928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10928</v>
      </c>
      <c r="F9748" s="7" t="s">
        <v>31</v>
      </c>
      <c r="G9748" s="8">
        <v>3.5</v>
      </c>
      <c r="H9748" s="9">
        <v>1.12E-2</v>
      </c>
      <c r="I9748" s="10">
        <v>20689.650000000001</v>
      </c>
      <c r="J9748" s="11"/>
      <c r="K9748" s="7" t="s">
        <v>13215</v>
      </c>
      <c r="L9748" s="12">
        <v>15</v>
      </c>
      <c r="M9748" s="11"/>
      <c r="N9748" s="38">
        <f>I9748*(100-$B$4)*(100-$B$5)/10000</f>
        <v>20689.650000000001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10928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10928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10928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10928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10928</v>
      </c>
      <c r="F9753" s="7" t="s">
        <v>31</v>
      </c>
      <c r="G9753" s="8">
        <v>3.5</v>
      </c>
      <c r="H9753" s="9">
        <v>1.12E-2</v>
      </c>
      <c r="I9753" s="10">
        <v>23072.89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23072.89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1506</v>
      </c>
      <c r="F9754" s="7" t="s">
        <v>31</v>
      </c>
      <c r="G9754" s="8">
        <v>5.8</v>
      </c>
      <c r="H9754" s="9">
        <v>1.8790000000000001E-2</v>
      </c>
      <c r="I9754" s="10">
        <v>29874.66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10928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29874.66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29874.66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15586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9838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15586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13215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9838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13215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15586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9838</v>
      </c>
      <c r="F9774" s="7" t="s">
        <v>31</v>
      </c>
      <c r="G9774" s="8">
        <v>5.8</v>
      </c>
      <c r="H9774" s="9">
        <v>1.8790000000000001E-2</v>
      </c>
      <c r="I9774" s="10">
        <v>27491.4</v>
      </c>
      <c r="J9774" s="11"/>
      <c r="K9774" s="7" t="s">
        <v>13215</v>
      </c>
      <c r="L9774" s="12">
        <v>30</v>
      </c>
      <c r="M9774" s="11"/>
      <c r="N9774" s="38">
        <f>I9774*(100-$B$4)*(100-$B$5)/10000</f>
        <v>27491.4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9838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23356.31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23356.31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9838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9838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13215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15586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13215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15586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9838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13215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15586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13215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9838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15586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10300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10300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10452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10452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10452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10452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10300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10300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10452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10452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10452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10452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10300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10300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10452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10452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10452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10452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10300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10300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10452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10452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10452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10452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10300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10300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10452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10452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10300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10300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10300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10300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10600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10600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10600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10600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10300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10300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10300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10300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10600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10600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10600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10600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10300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10300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10300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10300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10600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10600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10600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10600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10300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10300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10300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10300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10600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10600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10600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10600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11588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11588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11588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1293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995</v>
      </c>
      <c r="F10436" s="7" t="s">
        <v>31</v>
      </c>
      <c r="G10436" s="8">
        <v>1.4</v>
      </c>
      <c r="H10436" s="9">
        <v>1.023E-2</v>
      </c>
      <c r="I10436" s="10">
        <v>5272.68</v>
      </c>
      <c r="J10436" s="12">
        <v>3</v>
      </c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974</v>
      </c>
      <c r="D10437" s="7" t="s">
        <v>29</v>
      </c>
      <c r="E10437" s="7" t="s">
        <v>20860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1"/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20860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20860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3.52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3.39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1143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1143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649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20897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20897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20860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20860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20860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1143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1143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20776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20886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20897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649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20897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20927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20924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1509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1506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21725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21725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21725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3.5</v>
      </c>
      <c r="H11061" s="9">
        <v>3.1350000000000003E-2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3.7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7.0999999999999994E-2</v>
      </c>
      <c r="H11087" s="9">
        <v>4.0000000000000003E-5</v>
      </c>
      <c r="I11087" s="13">
        <v>814.8</v>
      </c>
      <c r="J11087" s="12">
        <v>174</v>
      </c>
      <c r="K11087" s="7"/>
      <c r="L11087" s="11"/>
      <c r="M11087" s="11"/>
      <c r="N11087" s="38">
        <f>I11087*(100-$B$4)*(100-$B$5)/10000</f>
        <v>814.8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0.222</v>
      </c>
      <c r="H11088" s="9">
        <v>2.0000000000000002E-5</v>
      </c>
      <c r="I11088" s="10">
        <v>1430.58</v>
      </c>
      <c r="J11088" s="12">
        <v>157</v>
      </c>
      <c r="K11088" s="7"/>
      <c r="L11088" s="11"/>
      <c r="M11088" s="11"/>
      <c r="N11088" s="38">
        <f>I11088*(100-$B$4)*(100-$B$5)/10000</f>
        <v>1430.58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0.39300000000000002</v>
      </c>
      <c r="H11089" s="9">
        <v>9.2000000000000003E-4</v>
      </c>
      <c r="I11089" s="10">
        <v>1779.67</v>
      </c>
      <c r="J11089" s="12">
        <v>19</v>
      </c>
      <c r="K11089" s="7"/>
      <c r="L11089" s="11"/>
      <c r="M11089" s="11"/>
      <c r="N11089" s="38">
        <f>I11089*(100-$B$4)*(100-$B$5)/10000</f>
        <v>1779.67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879.87</v>
      </c>
      <c r="J11091" s="12">
        <v>200</v>
      </c>
      <c r="K11091" s="7"/>
      <c r="L11091" s="11"/>
      <c r="M11091" s="11"/>
      <c r="N11091" s="38">
        <f>I11091*(100-$B$4)*(100-$B$5)/10000</f>
        <v>879.87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5.2649999999999997E-3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47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472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5.0000000000000002E-5</v>
      </c>
      <c r="I11096" s="13">
        <v>512</v>
      </c>
      <c r="J11096" s="12">
        <v>14</v>
      </c>
      <c r="K11096" s="7"/>
      <c r="L11096" s="11"/>
      <c r="M11096" s="11"/>
      <c r="N11096" s="38">
        <f>I11096*(100-$B$4)*(100-$B$5)/10000</f>
        <v>512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469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5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0.02</v>
      </c>
      <c r="H11098" s="9">
        <v>3.0000000000000001E-5</v>
      </c>
      <c r="I11098" s="13">
        <v>144</v>
      </c>
      <c r="J11098" s="12">
        <v>299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3.0000000000000001E-5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0.69</v>
      </c>
      <c r="H11100" s="9">
        <v>3.0000000000000001E-6</v>
      </c>
      <c r="I11100" s="13">
        <v>304.61</v>
      </c>
      <c r="J11100" s="12">
        <v>446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47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6.0000000000000001E-3</v>
      </c>
      <c r="H11101" s="9">
        <v>5.0000000000000004E-6</v>
      </c>
      <c r="I11101" s="13">
        <v>144</v>
      </c>
      <c r="J11101" s="12">
        <v>185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11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3.2000000000000001E-2</v>
      </c>
      <c r="H11102" s="9">
        <v>5.0000000000000002E-5</v>
      </c>
      <c r="I11102" s="13">
        <v>304.61</v>
      </c>
      <c r="J11102" s="12">
        <v>246</v>
      </c>
      <c r="K11102" s="7"/>
      <c r="L11102" s="11"/>
      <c r="M11102" s="11"/>
      <c r="N11102" s="38">
        <f>I11102*(100-$B$4)*(100-$B$5)/10000</f>
        <v>304.61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3.0000000000000001E-6</v>
      </c>
      <c r="I11103" s="13">
        <v>144</v>
      </c>
      <c r="J11103" s="12">
        <v>66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144</v>
      </c>
      <c r="J11104" s="12">
        <v>614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3.4999999999999997E-5</v>
      </c>
      <c r="I11105" s="13">
        <v>144</v>
      </c>
      <c r="J11105" s="12">
        <v>462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161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290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3.0000000000000001E-6</v>
      </c>
      <c r="I11108" s="13">
        <v>144</v>
      </c>
      <c r="J11108" s="12">
        <v>263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512</v>
      </c>
      <c r="J11110" s="12">
        <v>566</v>
      </c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3.3000000000000002E-2</v>
      </c>
      <c r="H11111" s="9">
        <v>3.3000000000000003E-5</v>
      </c>
      <c r="I11111" s="13">
        <v>304.61</v>
      </c>
      <c r="J11111" s="12">
        <v>235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316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246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243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5.0000000000000002E-5</v>
      </c>
      <c r="I11115" s="13">
        <v>144</v>
      </c>
      <c r="J11115" s="12">
        <v>699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47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198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330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144</v>
      </c>
      <c r="J11119" s="12">
        <v>492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3.3000000000000002E-2</v>
      </c>
      <c r="H11120" s="9">
        <v>3.3000000000000003E-5</v>
      </c>
      <c r="I11120" s="13">
        <v>304.61</v>
      </c>
      <c r="J11120" s="12">
        <v>323</v>
      </c>
      <c r="K11120" s="7"/>
      <c r="L11120" s="11"/>
      <c r="M11120" s="11"/>
      <c r="N11120" s="38">
        <f>I11120*(100-$B$4)*(100-$B$5)/10000</f>
        <v>304.61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3.2000000000000001E-2</v>
      </c>
      <c r="H11121" s="9">
        <v>2.0000000000000002E-5</v>
      </c>
      <c r="I11121" s="13">
        <v>304.61</v>
      </c>
      <c r="J11121" s="12">
        <v>156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3.2000000000000001E-2</v>
      </c>
      <c r="H11122" s="9">
        <v>5.0000000000000002E-5</v>
      </c>
      <c r="I11122" s="13">
        <v>304.61</v>
      </c>
      <c r="J11122" s="12">
        <v>227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512</v>
      </c>
      <c r="J11123" s="12">
        <v>600</v>
      </c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0.02</v>
      </c>
      <c r="H11124" s="9">
        <v>3.0000000000000001E-5</v>
      </c>
      <c r="I11124" s="13">
        <v>144</v>
      </c>
      <c r="J11124" s="12">
        <v>450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1"/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893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3.3000000000000002E-2</v>
      </c>
      <c r="H11127" s="9">
        <v>5.5999999999999999E-5</v>
      </c>
      <c r="I11127" s="13">
        <v>304.61</v>
      </c>
      <c r="J11127" s="12">
        <v>153</v>
      </c>
      <c r="K11127" s="7"/>
      <c r="L11127" s="11"/>
      <c r="M11127" s="11"/>
      <c r="N11127" s="38">
        <f>I11127*(100-$B$4)*(100-$B$5)/10000</f>
        <v>304.61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47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2E-3</v>
      </c>
      <c r="H11128" s="9">
        <v>1.9999999999999999E-6</v>
      </c>
      <c r="I11128" s="13">
        <v>144</v>
      </c>
      <c r="J11128" s="12">
        <v>216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208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691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2">
        <v>489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11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0.05</v>
      </c>
      <c r="H11133" s="9">
        <v>1E-4</v>
      </c>
      <c r="I11133" s="13">
        <v>304.61</v>
      </c>
      <c r="J11133" s="12">
        <v>626</v>
      </c>
      <c r="K11133" s="7"/>
      <c r="L11133" s="11"/>
      <c r="M11133" s="11"/>
      <c r="N11133" s="38">
        <f>I11133*(100-$B$4)*(100-$B$5)/10000</f>
        <v>304.61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3.3000000000000003E-5</v>
      </c>
      <c r="I11134" s="13">
        <v>304.61</v>
      </c>
      <c r="J11134" s="12">
        <v>240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1"/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5.0000000000000002E-5</v>
      </c>
      <c r="I11136" s="13">
        <v>144</v>
      </c>
      <c r="J11136" s="12">
        <v>794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384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144</v>
      </c>
      <c r="J11138" s="12">
        <v>552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231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3.0000000000000001E-6</v>
      </c>
      <c r="I11140" s="13">
        <v>144</v>
      </c>
      <c r="J11140" s="12">
        <v>79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375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401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250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3.3000000000000002E-2</v>
      </c>
      <c r="H11145" s="9">
        <v>3.3000000000000003E-5</v>
      </c>
      <c r="I11145" s="13">
        <v>304.61</v>
      </c>
      <c r="J11145" s="12">
        <v>279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562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590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2">
        <v>600</v>
      </c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3.3000000000000002E-2</v>
      </c>
      <c r="H11149" s="9">
        <v>5.5999999999999999E-5</v>
      </c>
      <c r="I11149" s="13">
        <v>304.61</v>
      </c>
      <c r="J11149" s="12">
        <v>217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223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497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23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1.9999999999999999E-6</v>
      </c>
      <c r="I11152" s="13">
        <v>144</v>
      </c>
      <c r="J11152" s="12">
        <v>207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211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665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4.0000000000000003E-5</v>
      </c>
      <c r="I11156" s="13">
        <v>348</v>
      </c>
      <c r="J11156" s="12">
        <v>567</v>
      </c>
      <c r="K11156" s="7"/>
      <c r="L11156" s="11"/>
      <c r="M11156" s="11"/>
      <c r="N11156" s="38">
        <f>I11156*(100-$B$4)*(100-$B$5)/10000</f>
        <v>348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500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676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434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0.115</v>
      </c>
      <c r="H11163" s="9">
        <v>9.0000000000000006E-5</v>
      </c>
      <c r="I11163" s="13">
        <v>742.59</v>
      </c>
      <c r="J11163" s="12">
        <v>96</v>
      </c>
      <c r="K11163" s="7"/>
      <c r="L11163" s="11"/>
      <c r="M11163" s="11"/>
      <c r="N11163" s="38">
        <f>I11163*(100-$B$4)*(100-$B$5)/10000</f>
        <v>742.59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214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3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4.0000000000000003E-5</v>
      </c>
      <c r="I11167" s="13">
        <v>348</v>
      </c>
      <c r="J11167" s="12">
        <v>416</v>
      </c>
      <c r="K11167" s="7"/>
      <c r="L11167" s="11"/>
      <c r="M11167" s="11"/>
      <c r="N11167" s="38">
        <f>I11167*(100-$B$4)*(100-$B$5)/10000</f>
        <v>348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669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5.0000000000000002E-5</v>
      </c>
      <c r="I11169" s="13">
        <v>144</v>
      </c>
      <c r="J11169" s="12">
        <v>868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241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5.0000000000000004E-6</v>
      </c>
      <c r="I11171" s="13">
        <v>144</v>
      </c>
      <c r="J11171" s="12">
        <v>446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325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270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47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234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382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909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3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3.0000000000000001E-6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698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1"/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3.0000000000000001E-6</v>
      </c>
      <c r="I11182" s="13">
        <v>144</v>
      </c>
      <c r="J11182" s="12">
        <v>185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667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1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0.11</v>
      </c>
      <c r="H11184" s="9">
        <v>9.0000000000000006E-5</v>
      </c>
      <c r="I11184" s="13">
        <v>742.59</v>
      </c>
      <c r="J11184" s="12">
        <v>33</v>
      </c>
      <c r="K11184" s="7"/>
      <c r="L11184" s="11"/>
      <c r="M11184" s="11"/>
      <c r="N11184" s="38">
        <f>I11184*(100-$B$4)*(100-$B$5)/10000</f>
        <v>742.59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513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179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222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861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1" t="s">
        <v>235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512</v>
      </c>
      <c r="J11190" s="11"/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2">
        <v>17</v>
      </c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527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5.0000000000000002E-5</v>
      </c>
      <c r="I11193" s="13">
        <v>144</v>
      </c>
      <c r="J11193" s="12">
        <v>808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5.0000000000000002E-5</v>
      </c>
      <c r="I11194" s="13">
        <v>144</v>
      </c>
      <c r="J11194" s="12">
        <v>827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364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1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3.3000000000000002E-2</v>
      </c>
      <c r="H11196" s="9">
        <v>3.3000000000000003E-5</v>
      </c>
      <c r="I11196" s="13">
        <v>304.61</v>
      </c>
      <c r="J11196" s="12">
        <v>227</v>
      </c>
      <c r="K11196" s="7"/>
      <c r="L11196" s="11"/>
      <c r="M11196" s="11"/>
      <c r="N11196" s="38">
        <f>I11196*(100-$B$4)*(100-$B$5)/10000</f>
        <v>304.61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379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370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144</v>
      </c>
      <c r="J11200" s="12">
        <v>467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177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3.0000000000000001E-6</v>
      </c>
      <c r="I11202" s="13">
        <v>144</v>
      </c>
      <c r="J11202" s="12">
        <v>218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248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985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17182.05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17182.05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16512.82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16512.82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22339</v>
      </c>
      <c r="F11228" s="7" t="s">
        <v>31</v>
      </c>
      <c r="G11228" s="8">
        <v>0.88500000000000001</v>
      </c>
      <c r="H11228" s="9">
        <v>5.9300000000000004E-3</v>
      </c>
      <c r="I11228" s="10">
        <v>6800</v>
      </c>
      <c r="J11228" s="12">
        <v>541</v>
      </c>
      <c r="K11228" s="7" t="s">
        <v>476</v>
      </c>
      <c r="L11228" s="11"/>
      <c r="M11228" s="11"/>
      <c r="N11228" s="38">
        <f>I11228*(100-$B$4)*(100-$B$5)/10000</f>
        <v>6800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486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0.52</v>
      </c>
      <c r="H11236" s="9">
        <v>1.33E-3</v>
      </c>
      <c r="I11236" s="10">
        <v>9200</v>
      </c>
      <c r="J11236" s="12">
        <v>978</v>
      </c>
      <c r="K11236" s="7" t="s">
        <v>92</v>
      </c>
      <c r="L11236" s="11"/>
      <c r="M11236" s="11"/>
      <c r="N11236" s="38">
        <f>I11236*(100-$B$4)*(100-$B$5)/10000</f>
        <v>9200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0.75600000000000001</v>
      </c>
      <c r="H11237" s="9">
        <v>1.57E-3</v>
      </c>
      <c r="I11237" s="10">
        <v>6900</v>
      </c>
      <c r="J11237" s="11" t="s">
        <v>235</v>
      </c>
      <c r="K11237" s="7" t="s">
        <v>92</v>
      </c>
      <c r="L11237" s="11"/>
      <c r="M11237" s="11"/>
      <c r="N11237" s="38">
        <f>I11237*(100-$B$4)*(100-$B$5)/10000</f>
        <v>6900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3.27</v>
      </c>
      <c r="H11238" s="9">
        <v>6.1999999999999998E-3</v>
      </c>
      <c r="I11238" s="10">
        <v>30000</v>
      </c>
      <c r="J11238" s="12">
        <v>114</v>
      </c>
      <c r="K11238" s="7" t="s">
        <v>92</v>
      </c>
      <c r="L11238" s="11"/>
      <c r="M11238" s="11"/>
      <c r="N11238" s="38">
        <f>I11238*(100-$B$4)*(100-$B$5)/10000</f>
        <v>30000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478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59.1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1.2375000000000001E-2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59.1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1"/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2">
        <v>5</v>
      </c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5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35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35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47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432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3.9249999999999998</v>
      </c>
      <c r="H11766" s="9">
        <v>3.1974000000000002E-2</v>
      </c>
      <c r="I11766" s="10">
        <v>44483.81</v>
      </c>
      <c r="J11766" s="12">
        <v>195</v>
      </c>
      <c r="K11766" s="7"/>
      <c r="L11766" s="11"/>
      <c r="M11766" s="11"/>
      <c r="N11766" s="38">
        <f>I11766*(100-$B$4)*(100-$B$5)/10000</f>
        <v>44483.81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0.79500000000000004</v>
      </c>
      <c r="H11767" s="9">
        <v>1.8149999999999999E-2</v>
      </c>
      <c r="I11767" s="10">
        <v>9115.56</v>
      </c>
      <c r="J11767" s="12">
        <v>477</v>
      </c>
      <c r="K11767" s="7"/>
      <c r="L11767" s="11"/>
      <c r="M11767" s="11"/>
      <c r="N11767" s="38">
        <f>I11767*(100-$B$4)*(100-$B$5)/10000</f>
        <v>9115.56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35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5.9000000000000003E-4</v>
      </c>
      <c r="I11769" s="10">
        <v>2907.84</v>
      </c>
      <c r="J11769" s="11"/>
      <c r="K11769" s="7"/>
      <c r="L11769" s="12">
        <v>7</v>
      </c>
      <c r="M11769" s="11"/>
      <c r="N11769" s="38">
        <f>I11769*(100-$B$4)*(100-$B$5)/10000</f>
        <v>2907.84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4.2000000000000003E-2</v>
      </c>
      <c r="H11770" s="9">
        <v>2E-3</v>
      </c>
      <c r="I11770" s="13">
        <v>275.52</v>
      </c>
      <c r="J11770" s="11"/>
      <c r="K11770" s="7"/>
      <c r="L11770" s="12">
        <v>7</v>
      </c>
      <c r="M11770" s="11"/>
      <c r="N11770" s="38">
        <f>I11770*(100-$B$4)*(100-$B$5)/10000</f>
        <v>275.52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2">
        <v>127</v>
      </c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4.2999999999999999E-4</v>
      </c>
      <c r="I11772" s="13">
        <v>190.02</v>
      </c>
      <c r="J11772" s="12">
        <v>193</v>
      </c>
      <c r="K11772" s="7"/>
      <c r="L11772" s="12">
        <v>7</v>
      </c>
      <c r="M11772" s="11"/>
      <c r="N11772" s="38">
        <f>I11772*(100-$B$4)*(100-$B$5)/10000</f>
        <v>190.02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7.6000000000000004E-5</v>
      </c>
      <c r="I11773" s="10">
        <v>2005.4</v>
      </c>
      <c r="J11773" s="11"/>
      <c r="K11773" s="7"/>
      <c r="L11773" s="12">
        <v>7</v>
      </c>
      <c r="M11773" s="11"/>
      <c r="N11773" s="38">
        <f>I11773*(100-$B$4)*(100-$B$5)/10000</f>
        <v>2005.4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2E-3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0.11</v>
      </c>
      <c r="H11776" s="9">
        <v>2.0000000000000001E-4</v>
      </c>
      <c r="I11776" s="10">
        <v>1640.81</v>
      </c>
      <c r="J11776" s="11"/>
      <c r="K11776" s="7"/>
      <c r="L11776" s="12">
        <v>7</v>
      </c>
      <c r="M11776" s="11"/>
      <c r="N11776" s="38">
        <f>I11776*(100-$B$4)*(100-$B$5)/10000</f>
        <v>1640.81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5.9000000000000003E-4</v>
      </c>
      <c r="I11777" s="10">
        <v>2005.38</v>
      </c>
      <c r="J11777" s="12">
        <v>15</v>
      </c>
      <c r="K11777" s="7"/>
      <c r="L11777" s="12">
        <v>7</v>
      </c>
      <c r="M11777" s="11"/>
      <c r="N11777" s="38">
        <f>I11777*(100-$B$4)*(100-$B$5)/10000</f>
        <v>2005.38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47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47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7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47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1.099999999999994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1.9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1.099999999999994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71.099999999999994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2">
        <v>1</v>
      </c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1"/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3.3</v>
      </c>
      <c r="H12376" s="9">
        <v>8.5959999999999995E-3</v>
      </c>
      <c r="I12376" s="10">
        <v>22013.54</v>
      </c>
      <c r="J12376" s="11"/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59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22013.54</v>
      </c>
      <c r="J12377" s="12">
        <v>7</v>
      </c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5.13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59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4.8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1.4999999999999999E-4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7.0000000000000007E-2</v>
      </c>
      <c r="H12414" s="9">
        <v>1.8000000000000001E-4</v>
      </c>
      <c r="I12414" s="13">
        <v>232.46</v>
      </c>
      <c r="J12414" s="12">
        <v>3</v>
      </c>
      <c r="K12414" s="7"/>
      <c r="L12414" s="12">
        <v>7</v>
      </c>
      <c r="M12414" s="11"/>
      <c r="N12414" s="38">
        <f>I12414*(100-$B$4)*(100-$B$5)/10000</f>
        <v>232.46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0.05</v>
      </c>
      <c r="H12415" s="9">
        <v>1.8000000000000001E-4</v>
      </c>
      <c r="I12415" s="13">
        <v>421.77</v>
      </c>
      <c r="J12415" s="11"/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5.1999999999999998E-2</v>
      </c>
      <c r="H12416" s="9">
        <v>1.8000000000000001E-4</v>
      </c>
      <c r="I12416" s="13">
        <v>421.77</v>
      </c>
      <c r="J12416" s="12">
        <v>1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2.1999999999999999E-2</v>
      </c>
      <c r="H12417" s="9">
        <v>1.8000000000000001E-4</v>
      </c>
      <c r="I12417" s="13">
        <v>495.13</v>
      </c>
      <c r="J12417" s="11"/>
      <c r="K12417" s="7"/>
      <c r="L12417" s="12">
        <v>30</v>
      </c>
      <c r="M12417" s="11"/>
      <c r="N12417" s="38">
        <f>I12417*(100-$B$4)*(100-$B$5)/10000</f>
        <v>495.13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31</v>
      </c>
      <c r="G12418" s="8">
        <v>0.15</v>
      </c>
      <c r="H12418" s="9">
        <v>1.8000000000000001E-4</v>
      </c>
      <c r="I12418" s="13">
        <v>421.77</v>
      </c>
      <c r="J12418" s="12">
        <v>700</v>
      </c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400.66</v>
      </c>
      <c r="J12419" s="11"/>
      <c r="K12419" s="7"/>
      <c r="L12419" s="12">
        <v>30</v>
      </c>
      <c r="M12419" s="11"/>
      <c r="N12419" s="38">
        <f>I12419*(100-$B$4)*(100-$B$5)/10000</f>
        <v>400.66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6.3489999999999996E-3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10734.5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10734.5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1.099999999999994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9426.81</v>
      </c>
      <c r="J12473" s="11"/>
      <c r="K12473" s="7"/>
      <c r="L12473" s="12">
        <v>30</v>
      </c>
      <c r="M12473" s="11"/>
      <c r="N12473" s="38">
        <f>I12473*(100-$B$4)*(100-$B$5)/10000</f>
        <v>9426.81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10734.5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10734.5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9426.81</v>
      </c>
      <c r="J12491" s="11"/>
      <c r="K12491" s="7"/>
      <c r="L12491" s="12">
        <v>30</v>
      </c>
      <c r="M12491" s="11"/>
      <c r="N12491" s="38">
        <f>I12491*(100-$B$4)*(100-$B$5)/10000</f>
        <v>9426.81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5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8.6400000000000001E-3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8.6400000000000001E-3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5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11503.73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11503.73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16503.73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16503.73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71.099999999999994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20408.189999999999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20408.189999999999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1.099999999999994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1.099999999999994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19638.95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19638.95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14738.17</v>
      </c>
      <c r="J12709" s="11"/>
      <c r="K12709" s="7"/>
      <c r="L12709" s="12">
        <v>30</v>
      </c>
      <c r="M12709" s="11"/>
      <c r="N12709" s="38">
        <f>I12709*(100-$B$4)*(100-$B$5)/10000</f>
        <v>14738.17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71.099999999999994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23353.55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23353.55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14738.17</v>
      </c>
      <c r="J12763" s="11"/>
      <c r="K12763" s="7"/>
      <c r="L12763" s="12">
        <v>30</v>
      </c>
      <c r="M12763" s="11"/>
      <c r="N12763" s="38">
        <f>I12763*(100-$B$4)*(100-$B$5)/10000</f>
        <v>14738.17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22584.32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22584.32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7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21718.1</v>
      </c>
      <c r="J12781" s="11"/>
      <c r="K12781" s="7"/>
      <c r="L12781" s="12">
        <v>30</v>
      </c>
      <c r="M12781" s="11"/>
      <c r="N12781" s="38">
        <f>I12781*(100-$B$4)*(100-$B$5)/10000</f>
        <v>21718.1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24564.25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24564.25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71.099999999999994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30333.48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30333.48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21718.1</v>
      </c>
      <c r="J12802" s="11"/>
      <c r="K12802" s="7"/>
      <c r="L12802" s="12">
        <v>30</v>
      </c>
      <c r="M12802" s="11"/>
      <c r="N12802" s="38">
        <f>I12802*(100-$B$4)*(100-$B$5)/10000</f>
        <v>21718.1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22487.33</v>
      </c>
      <c r="J12835" s="11"/>
      <c r="K12835" s="7"/>
      <c r="L12835" s="12">
        <v>30</v>
      </c>
      <c r="M12835" s="11"/>
      <c r="N12835" s="38">
        <f>I12835*(100-$B$4)*(100-$B$5)/10000</f>
        <v>22487.33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22487.33</v>
      </c>
      <c r="J12836" s="11"/>
      <c r="K12836" s="7"/>
      <c r="L12836" s="12">
        <v>30</v>
      </c>
      <c r="M12836" s="11"/>
      <c r="N12836" s="38">
        <f>I12836*(100-$B$4)*(100-$B$5)/10000</f>
        <v>22487.33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532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25644</v>
      </c>
      <c r="B12890" s="7" t="s">
        <v>25645</v>
      </c>
      <c r="C12890" s="7" t="s">
        <v>28</v>
      </c>
      <c r="D12890" s="7" t="s">
        <v>29</v>
      </c>
      <c r="E12890" s="7" t="s">
        <v>25646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25647</v>
      </c>
      <c r="B12891" s="7" t="s">
        <v>25648</v>
      </c>
      <c r="C12891" s="7" t="s">
        <v>28</v>
      </c>
      <c r="D12891" s="7" t="s">
        <v>29</v>
      </c>
      <c r="E12891" s="7" t="s">
        <v>25649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331</v>
      </c>
      <c r="F12893" s="7" t="s">
        <v>31</v>
      </c>
      <c r="G12893" s="8">
        <v>1.7</v>
      </c>
      <c r="H12893" s="9">
        <v>1.465E-2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25654</v>
      </c>
      <c r="B12894" s="7" t="s">
        <v>25655</v>
      </c>
      <c r="C12894" s="7" t="s">
        <v>34</v>
      </c>
      <c r="D12894" s="7" t="s">
        <v>29</v>
      </c>
      <c r="E12894" s="7" t="s">
        <v>25656</v>
      </c>
      <c r="F12894" s="7" t="s">
        <v>31</v>
      </c>
      <c r="G12894" s="8">
        <v>1.7</v>
      </c>
      <c r="H12894" s="9">
        <v>1.465E-2</v>
      </c>
      <c r="I12894" s="10">
        <v>13296.96</v>
      </c>
      <c r="J12894" s="11"/>
      <c r="K12894" s="7"/>
      <c r="L12894" s="12">
        <v>30</v>
      </c>
      <c r="M12894" s="11"/>
      <c r="N12894" s="38">
        <f>I12894*(100-$B$4)*(100-$B$5)/10000</f>
        <v>13296.96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7272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1"/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7871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16202.12</v>
      </c>
      <c r="J12908" s="11"/>
      <c r="K12908" s="7"/>
      <c r="L12908" s="12">
        <v>20</v>
      </c>
      <c r="M12908" s="11"/>
      <c r="N12908" s="38">
        <f>I12908*(100-$B$4)*(100-$B$5)/10000</f>
        <v>16202.12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18846.62</v>
      </c>
      <c r="J12917" s="11"/>
      <c r="K12917" s="7"/>
      <c r="L12917" s="12">
        <v>30</v>
      </c>
      <c r="M12917" s="11"/>
      <c r="N12917" s="38">
        <f>I12917*(100-$B$4)*(100-$B$5)/10000</f>
        <v>18846.62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25718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10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6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25727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4.5</v>
      </c>
      <c r="H12926" s="9">
        <v>1.5552E-2</v>
      </c>
      <c r="I12926" s="10">
        <v>22310.49</v>
      </c>
      <c r="J12926" s="11"/>
      <c r="K12926" s="7"/>
      <c r="L12926" s="12">
        <v>30</v>
      </c>
      <c r="M12926" s="11"/>
      <c r="N12926" s="38">
        <f>I12926*(100-$B$4)*(100-$B$5)/10000</f>
        <v>22310.49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23136.240000000002</v>
      </c>
      <c r="J12928" s="11"/>
      <c r="K12928" s="7"/>
      <c r="L12928" s="12">
        <v>30</v>
      </c>
      <c r="M12928" s="11"/>
      <c r="N12928" s="38">
        <f>I12928*(100-$B$4)*(100-$B$5)/10000</f>
        <v>23136.240000000002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0.06</v>
      </c>
      <c r="H12934" s="9">
        <v>2.5399999999999999E-4</v>
      </c>
      <c r="I12934" s="13">
        <v>353.01</v>
      </c>
      <c r="J12934" s="11"/>
      <c r="K12934" s="7"/>
      <c r="L12934" s="12">
        <v>15</v>
      </c>
      <c r="M12934" s="11"/>
      <c r="N12934" s="38">
        <f>I12934*(100-$B$4)*(100-$B$5)/10000</f>
        <v>353.01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2003</v>
      </c>
      <c r="F12941" s="7" t="s">
        <v>31</v>
      </c>
      <c r="G12941" s="8">
        <v>1.92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7876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6748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1.93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8355</v>
      </c>
      <c r="F12946" s="7" t="s">
        <v>31</v>
      </c>
      <c r="G12946" s="8">
        <v>1.9</v>
      </c>
      <c r="H12946" s="9">
        <v>8.8000000000000005E-3</v>
      </c>
      <c r="I12946" s="10">
        <v>12199.27</v>
      </c>
      <c r="J12946" s="11"/>
      <c r="K12946" s="7"/>
      <c r="L12946" s="12">
        <v>15</v>
      </c>
      <c r="M12946" s="11"/>
      <c r="N12946" s="38">
        <f>I12946*(100-$B$4)*(100-$B$5)/10000</f>
        <v>12199.27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2810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6324</v>
      </c>
      <c r="F12949" s="7" t="s">
        <v>31</v>
      </c>
      <c r="G12949" s="8">
        <v>1.9</v>
      </c>
      <c r="H12949" s="9">
        <v>7.3309999999999998E-3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24507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331</v>
      </c>
      <c r="F12951" s="7" t="s">
        <v>31</v>
      </c>
      <c r="G12951" s="8">
        <v>1.93</v>
      </c>
      <c r="H12951" s="9">
        <v>8.8000000000000005E-3</v>
      </c>
      <c r="I12951" s="10">
        <v>12199.27</v>
      </c>
      <c r="J12951" s="11"/>
      <c r="K12951" s="7"/>
      <c r="L12951" s="12">
        <v>15</v>
      </c>
      <c r="M12951" s="11"/>
      <c r="N12951" s="38">
        <f>I12951*(100-$B$4)*(100-$B$5)/10000</f>
        <v>12199.27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6324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2065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21447</v>
      </c>
      <c r="F12956" s="7" t="s">
        <v>31</v>
      </c>
      <c r="G12956" s="8">
        <v>1.97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9276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2035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2810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1429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25807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6324</v>
      </c>
      <c r="F12963" s="7" t="s">
        <v>31</v>
      </c>
      <c r="G12963" s="8">
        <v>1.9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21197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9276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21197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6324</v>
      </c>
      <c r="F12967" s="7" t="s">
        <v>31</v>
      </c>
      <c r="G12967" s="8">
        <v>1.97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7658</v>
      </c>
      <c r="F12968" s="7" t="s">
        <v>31</v>
      </c>
      <c r="G12968" s="8">
        <v>2.0049999999999999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2810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7876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2003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7272</v>
      </c>
      <c r="F12976" s="7" t="s">
        <v>31</v>
      </c>
      <c r="G12976" s="8">
        <v>2.8250000000000002</v>
      </c>
      <c r="H12976" s="9">
        <v>1.2149999999999999E-2</v>
      </c>
      <c r="I12976" s="10">
        <v>15564.56</v>
      </c>
      <c r="J12976" s="11"/>
      <c r="K12976" s="7"/>
      <c r="L12976" s="12">
        <v>15</v>
      </c>
      <c r="M12976" s="11"/>
      <c r="N12976" s="38">
        <f>I12976*(100-$B$4)*(100-$B$5)/10000</f>
        <v>15564.56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6862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702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2810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713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331</v>
      </c>
      <c r="F12982" s="7" t="s">
        <v>31</v>
      </c>
      <c r="G12982" s="8">
        <v>2.79</v>
      </c>
      <c r="H12982" s="9">
        <v>1.2149999999999999E-2</v>
      </c>
      <c r="I12982" s="10">
        <v>15564.56</v>
      </c>
      <c r="J12982" s="11"/>
      <c r="K12982" s="7"/>
      <c r="L12982" s="12">
        <v>5</v>
      </c>
      <c r="M12982" s="11"/>
      <c r="N12982" s="38">
        <f>I12982*(100-$B$4)*(100-$B$5)/10000</f>
        <v>15564.56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21447</v>
      </c>
      <c r="F12983" s="7" t="s">
        <v>31</v>
      </c>
      <c r="G12983" s="8">
        <v>2.8149999999999999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6748</v>
      </c>
      <c r="F12984" s="7" t="s">
        <v>31</v>
      </c>
      <c r="G12984" s="8">
        <v>2.58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9398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2035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2810</v>
      </c>
      <c r="F12994" s="7" t="s">
        <v>31</v>
      </c>
      <c r="G12994" s="8">
        <v>2.5</v>
      </c>
      <c r="H12994" s="9">
        <v>1.0125E-2</v>
      </c>
      <c r="I12994" s="10">
        <v>15564.56</v>
      </c>
      <c r="J12994" s="11"/>
      <c r="K12994" s="7"/>
      <c r="L12994" s="12">
        <v>15</v>
      </c>
      <c r="M12994" s="11"/>
      <c r="N12994" s="38">
        <f>I12994*(100-$B$4)*(100-$B$5)/10000</f>
        <v>15564.56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6324</v>
      </c>
      <c r="F12995" s="7" t="s">
        <v>31</v>
      </c>
      <c r="G12995" s="8">
        <v>2.76</v>
      </c>
      <c r="H12995" s="9">
        <v>1.2149999999999999E-2</v>
      </c>
      <c r="I12995" s="10">
        <v>15564.56</v>
      </c>
      <c r="J12995" s="11"/>
      <c r="K12995" s="7"/>
      <c r="L12995" s="12">
        <v>15</v>
      </c>
      <c r="M12995" s="11"/>
      <c r="N12995" s="38">
        <f>I12995*(100-$B$4)*(100-$B$5)/10000</f>
        <v>15564.56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8766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9167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21197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349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10928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25897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8506</v>
      </c>
      <c r="D13004" s="7" t="s">
        <v>35</v>
      </c>
      <c r="E13004" s="7" t="s">
        <v>25897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8766</v>
      </c>
      <c r="F13005" s="7" t="s">
        <v>31</v>
      </c>
      <c r="G13005" s="8">
        <v>2.5</v>
      </c>
      <c r="H13005" s="9">
        <v>1.2149999999999999E-2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8805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15586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7851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10044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10044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1506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7851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2035</v>
      </c>
      <c r="F13014" s="7" t="s">
        <v>31</v>
      </c>
      <c r="G13014" s="8">
        <v>2.875</v>
      </c>
      <c r="H13014" s="9">
        <v>1.2149999999999999E-2</v>
      </c>
      <c r="I13014" s="10">
        <v>15564.56</v>
      </c>
      <c r="J13014" s="11"/>
      <c r="K13014" s="7"/>
      <c r="L13014" s="12">
        <v>15</v>
      </c>
      <c r="M13014" s="11"/>
      <c r="N13014" s="38">
        <f>I13014*(100-$B$4)*(100-$B$5)/10000</f>
        <v>15564.56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9276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6862</v>
      </c>
      <c r="F13019" s="7" t="s">
        <v>31</v>
      </c>
      <c r="G13019" s="8">
        <v>3.2650000000000001</v>
      </c>
      <c r="H13019" s="9">
        <v>1.4579999999999999E-2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1429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3.37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349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3.0550000000000002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7658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8766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6324</v>
      </c>
      <c r="F13028" s="7" t="s">
        <v>31</v>
      </c>
      <c r="G13028" s="8">
        <v>3.25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25897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25681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10044</v>
      </c>
      <c r="F13034" s="7" t="s">
        <v>31</v>
      </c>
      <c r="G13034" s="8">
        <v>3.37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15586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20786</v>
      </c>
      <c r="F13036" s="7" t="s">
        <v>31</v>
      </c>
      <c r="G13036" s="8">
        <v>3.33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25897</v>
      </c>
      <c r="F13037" s="7" t="s">
        <v>31</v>
      </c>
      <c r="G13037" s="8">
        <v>3.1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15586</v>
      </c>
      <c r="F13038" s="7" t="s">
        <v>31</v>
      </c>
      <c r="G13038" s="8">
        <v>3.4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7733</v>
      </c>
      <c r="F13040" s="7" t="s">
        <v>31</v>
      </c>
      <c r="G13040" s="8">
        <v>3.05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25977</v>
      </c>
      <c r="F13043" s="7" t="s">
        <v>31</v>
      </c>
      <c r="G13043" s="8">
        <v>3.45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7756</v>
      </c>
      <c r="D13044" s="7" t="s">
        <v>35</v>
      </c>
      <c r="E13044" s="7" t="s">
        <v>9997</v>
      </c>
      <c r="F13044" s="7" t="s">
        <v>31</v>
      </c>
      <c r="G13044" s="8">
        <v>3.1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25984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25985</v>
      </c>
      <c r="B13047" s="7" t="s">
        <v>25986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15651</v>
      </c>
      <c r="F13048" s="7" t="s">
        <v>31</v>
      </c>
      <c r="G13048" s="8">
        <v>3.2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8805</v>
      </c>
      <c r="F13049" s="7" t="s">
        <v>31</v>
      </c>
      <c r="G13049" s="8">
        <v>3.38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25977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25984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4.46</v>
      </c>
      <c r="H13057" s="9">
        <v>1.992E-2</v>
      </c>
      <c r="I13057" s="10">
        <v>22092.080000000002</v>
      </c>
      <c r="J13057" s="11"/>
      <c r="K13057" s="7"/>
      <c r="L13057" s="12">
        <v>15</v>
      </c>
      <c r="M13057" s="11"/>
      <c r="N13057" s="38">
        <f>I13057*(100-$B$4)*(100-$B$5)/10000</f>
        <v>22092.080000000002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4.3600000000000003</v>
      </c>
      <c r="H13058" s="9">
        <v>1.992E-2</v>
      </c>
      <c r="I13058" s="10">
        <v>23254.82</v>
      </c>
      <c r="J13058" s="11"/>
      <c r="K13058" s="7"/>
      <c r="L13058" s="12">
        <v>15</v>
      </c>
      <c r="M13058" s="11"/>
      <c r="N13058" s="38">
        <f>I13058*(100-$B$4)*(100-$B$5)/10000</f>
        <v>23254.82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7757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7757</v>
      </c>
      <c r="F13065" s="7" t="s">
        <v>31</v>
      </c>
      <c r="G13065" s="8">
        <v>4.0999999999999996</v>
      </c>
      <c r="H13065" s="9">
        <v>1.992E-2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2.0000000000000001E-4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0.154</v>
      </c>
      <c r="H13071" s="9">
        <v>2.7700000000000001E-4</v>
      </c>
      <c r="I13071" s="10">
        <v>1765.88</v>
      </c>
      <c r="J13071" s="12">
        <v>2</v>
      </c>
      <c r="K13071" s="7"/>
      <c r="L13071" s="12">
        <v>7</v>
      </c>
      <c r="M13071" s="11"/>
      <c r="N13071" s="38">
        <f>I13071*(100-$B$4)*(100-$B$5)/10000</f>
        <v>1765.88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7876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7876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2.6150000000000002</v>
      </c>
      <c r="H13089" s="9">
        <v>1.0125E-2</v>
      </c>
      <c r="I13089" s="10">
        <v>14099.38</v>
      </c>
      <c r="J13089" s="11"/>
      <c r="K13089" s="7"/>
      <c r="L13089" s="12">
        <v>20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2.5499999999999998</v>
      </c>
      <c r="H13090" s="9">
        <v>1.0125E-2</v>
      </c>
      <c r="I13090" s="10">
        <v>14099.38</v>
      </c>
      <c r="J13090" s="11"/>
      <c r="K13090" s="7"/>
      <c r="L13090" s="12">
        <v>30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10928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10928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10928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7876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2">
        <v>14</v>
      </c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10928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10928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10928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10928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1843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0.185</v>
      </c>
      <c r="H13208" s="9">
        <v>2.1100000000000001E-4</v>
      </c>
      <c r="I13208" s="13">
        <v>225.15</v>
      </c>
      <c r="J13208" s="11"/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0.184</v>
      </c>
      <c r="H13209" s="9">
        <v>1.84E-4</v>
      </c>
      <c r="I13209" s="13">
        <v>225.15</v>
      </c>
      <c r="J13209" s="12">
        <v>1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</v>
      </c>
      <c r="H13210" s="9">
        <v>1.9799999999999999E-4</v>
      </c>
      <c r="I13210" s="13">
        <v>225.15</v>
      </c>
      <c r="J13210" s="12">
        <v>46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31</v>
      </c>
      <c r="G13211" s="8">
        <v>1.0999999999999999E-2</v>
      </c>
      <c r="H13211" s="9">
        <v>2.4000000000000001E-5</v>
      </c>
      <c r="I13211" s="13">
        <v>225.15</v>
      </c>
      <c r="J13211" s="11"/>
      <c r="K13211" s="7"/>
      <c r="L13211" s="12">
        <v>7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109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88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60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99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25807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7876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25807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7876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7876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6748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2030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2258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7272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7272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59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24507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10928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10928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10928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26585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15586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26585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15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26585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53</v>
      </c>
      <c r="G13372" s="8">
        <v>0.18</v>
      </c>
      <c r="H13372" s="9">
        <v>1.44E-4</v>
      </c>
      <c r="I13372" s="13">
        <v>506.21</v>
      </c>
      <c r="J13372" s="12">
        <v>6</v>
      </c>
      <c r="K13372" s="7"/>
      <c r="L13372" s="12">
        <v>15</v>
      </c>
      <c r="M13372" s="11"/>
      <c r="N13372" s="38">
        <f>I13372*(100-$B$4)*(100-$B$5)/10000</f>
        <v>506.21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5.0000000000000001E-4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9.5000000000000001E-2</v>
      </c>
      <c r="H13374" s="9">
        <v>1.6200000000000001E-4</v>
      </c>
      <c r="I13374" s="13">
        <v>479.57</v>
      </c>
      <c r="J13374" s="11"/>
      <c r="K13374" s="7"/>
      <c r="L13374" s="12">
        <v>15</v>
      </c>
      <c r="M13374" s="11"/>
      <c r="N13374" s="38">
        <f>I13374*(100-$B$4)*(100-$B$5)/10000</f>
        <v>479.57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0.151</v>
      </c>
      <c r="H13377" s="9">
        <v>0</v>
      </c>
      <c r="I13377" s="10">
        <v>1099.4000000000001</v>
      </c>
      <c r="J13377" s="11"/>
      <c r="K13377" s="7"/>
      <c r="L13377" s="12">
        <v>15</v>
      </c>
      <c r="M13377" s="11"/>
      <c r="N13377" s="38">
        <f>I13377*(100-$B$4)*(100-$B$5)/10000</f>
        <v>1099.4000000000001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0.21</v>
      </c>
      <c r="H13379" s="9">
        <v>1.418E-3</v>
      </c>
      <c r="I13379" s="10">
        <v>1186.9100000000001</v>
      </c>
      <c r="J13379" s="11"/>
      <c r="K13379" s="7"/>
      <c r="L13379" s="12">
        <v>15</v>
      </c>
      <c r="M13379" s="11"/>
      <c r="N13379" s="38">
        <f>I13379*(100-$B$4)*(100-$B$5)/10000</f>
        <v>1186.9100000000001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1.2E-2</v>
      </c>
      <c r="H13380" s="9">
        <v>2.7999999999999998E-4</v>
      </c>
      <c r="I13380" s="13">
        <v>69.84</v>
      </c>
      <c r="J13380" s="11"/>
      <c r="K13380" s="7"/>
      <c r="L13380" s="12">
        <v>15</v>
      </c>
      <c r="M13380" s="11"/>
      <c r="N13380" s="38">
        <f>I13380*(100-$B$4)*(100-$B$5)/10000</f>
        <v>69.84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3.2000000000000001E-2</v>
      </c>
      <c r="H13385" s="9">
        <v>2.6400000000000002E-4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158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73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680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731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369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6611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7174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21447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836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25807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21447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1429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2030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40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445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21197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6324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58</v>
      </c>
      <c r="F13425" s="7" t="s">
        <v>31</v>
      </c>
      <c r="G13425" s="8">
        <v>0.32400000000000001</v>
      </c>
      <c r="H13425" s="9">
        <v>6.69E-4</v>
      </c>
      <c r="I13425" s="10">
        <v>9856.5499999999993</v>
      </c>
      <c r="J13425" s="11"/>
      <c r="K13425" s="7"/>
      <c r="L13425" s="11"/>
      <c r="M13425" s="11"/>
      <c r="N13425" s="38">
        <f>I13425*(100-$B$4)*(100-$B$5)/10000</f>
        <v>9856.5499999999993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26705</v>
      </c>
      <c r="B13426" s="7" t="s">
        <v>26706</v>
      </c>
      <c r="C13426" s="7" t="s">
        <v>57</v>
      </c>
      <c r="D13426" s="7" t="s">
        <v>35</v>
      </c>
      <c r="E13426" s="7" t="s">
        <v>26707</v>
      </c>
      <c r="F13426" s="7" t="s">
        <v>31</v>
      </c>
      <c r="G13426" s="8">
        <v>0.32400000000000001</v>
      </c>
      <c r="H13426" s="9">
        <v>6.69E-4</v>
      </c>
      <c r="I13426" s="10">
        <v>7885.24</v>
      </c>
      <c r="J13426" s="11"/>
      <c r="K13426" s="7"/>
      <c r="L13426" s="11"/>
      <c r="M13426" s="11"/>
      <c r="N13426" s="38">
        <f>I13426*(100-$B$4)*(100-$B$5)/10000</f>
        <v>7885.24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26710</v>
      </c>
      <c r="F13427" s="7" t="s">
        <v>31</v>
      </c>
      <c r="G13427" s="8">
        <v>0.32400000000000001</v>
      </c>
      <c r="H13427" s="9">
        <v>6.69E-4</v>
      </c>
      <c r="I13427" s="10">
        <v>6672.13</v>
      </c>
      <c r="J13427" s="11"/>
      <c r="K13427" s="7"/>
      <c r="L13427" s="11"/>
      <c r="M13427" s="11"/>
      <c r="N13427" s="38">
        <f>I13427*(100-$B$4)*(100-$B$5)/10000</f>
        <v>6672.13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58</v>
      </c>
      <c r="F13428" s="7" t="s">
        <v>31</v>
      </c>
      <c r="G13428" s="8">
        <v>0.32400000000000001</v>
      </c>
      <c r="H13428" s="9">
        <v>6.69E-4</v>
      </c>
      <c r="I13428" s="10">
        <v>9856.5499999999993</v>
      </c>
      <c r="J13428" s="11"/>
      <c r="K13428" s="7"/>
      <c r="L13428" s="11"/>
      <c r="M13428" s="11"/>
      <c r="N13428" s="38">
        <f>I13428*(100-$B$4)*(100-$B$5)/10000</f>
        <v>9856.5499999999993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26713</v>
      </c>
      <c r="B13429" s="7" t="s">
        <v>26714</v>
      </c>
      <c r="C13429" s="7" t="s">
        <v>57</v>
      </c>
      <c r="D13429" s="7" t="s">
        <v>35</v>
      </c>
      <c r="E13429" s="7" t="s">
        <v>58</v>
      </c>
      <c r="F13429" s="7" t="s">
        <v>31</v>
      </c>
      <c r="G13429" s="8">
        <v>0.32400000000000001</v>
      </c>
      <c r="H13429" s="9">
        <v>6.69E-4</v>
      </c>
      <c r="I13429" s="10">
        <v>9856.5499999999993</v>
      </c>
      <c r="J13429" s="11"/>
      <c r="K13429" s="7"/>
      <c r="L13429" s="11"/>
      <c r="M13429" s="11"/>
      <c r="N13429" s="38">
        <f>I13429*(100-$B$4)*(100-$B$5)/10000</f>
        <v>9856.5499999999993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26715</v>
      </c>
      <c r="B13430" s="7" t="s">
        <v>26716</v>
      </c>
      <c r="C13430" s="7" t="s">
        <v>57</v>
      </c>
      <c r="D13430" s="7" t="s">
        <v>35</v>
      </c>
      <c r="E13430" s="7" t="s">
        <v>26717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26707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26710</v>
      </c>
      <c r="F13432" s="7" t="s">
        <v>31</v>
      </c>
      <c r="G13432" s="8">
        <v>0.32400000000000001</v>
      </c>
      <c r="H13432" s="9">
        <v>6.69E-4</v>
      </c>
      <c r="I13432" s="10">
        <v>6217.21</v>
      </c>
      <c r="J13432" s="11"/>
      <c r="K13432" s="7"/>
      <c r="L13432" s="11"/>
      <c r="M13432" s="11"/>
      <c r="N13432" s="38">
        <f>I13432*(100-$B$4)*(100-$B$5)/10000</f>
        <v>6217.21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26722</v>
      </c>
      <c r="B13433" s="7" t="s">
        <v>26723</v>
      </c>
      <c r="C13433" s="7" t="s">
        <v>57</v>
      </c>
      <c r="D13433" s="7" t="s">
        <v>35</v>
      </c>
      <c r="E13433" s="7" t="s">
        <v>26717</v>
      </c>
      <c r="F13433" s="7" t="s">
        <v>31</v>
      </c>
      <c r="G13433" s="8">
        <v>0.45</v>
      </c>
      <c r="H13433" s="9">
        <v>3.8400000000000001E-4</v>
      </c>
      <c r="I13433" s="10">
        <v>3487.7</v>
      </c>
      <c r="J13433" s="11"/>
      <c r="K13433" s="7"/>
      <c r="L13433" s="11"/>
      <c r="M13433" s="11"/>
      <c r="N13433" s="38">
        <f>I13433*(100-$B$4)*(100-$B$5)/10000</f>
        <v>3487.7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26710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57</v>
      </c>
      <c r="D13435" s="7" t="s">
        <v>35</v>
      </c>
      <c r="E13435" s="7" t="s">
        <v>26710</v>
      </c>
      <c r="F13435" s="7" t="s">
        <v>31</v>
      </c>
      <c r="G13435" s="8">
        <v>0.32400000000000001</v>
      </c>
      <c r="H13435" s="9">
        <v>6.69E-4</v>
      </c>
      <c r="I13435" s="10">
        <v>6217.21</v>
      </c>
      <c r="J13435" s="11"/>
      <c r="K13435" s="7"/>
      <c r="L13435" s="11"/>
      <c r="M13435" s="11"/>
      <c r="N13435" s="38">
        <f>I13435*(100-$B$4)*(100-$B$5)/10000</f>
        <v>6217.21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26730</v>
      </c>
      <c r="B13437" s="7" t="s">
        <v>26731</v>
      </c>
      <c r="C13437" s="7" t="s">
        <v>57</v>
      </c>
      <c r="D13437" s="7" t="s">
        <v>35</v>
      </c>
      <c r="E13437" s="7" t="s">
        <v>26732</v>
      </c>
      <c r="F13437" s="7" t="s">
        <v>31</v>
      </c>
      <c r="G13437" s="8">
        <v>0.45</v>
      </c>
      <c r="H13437" s="9">
        <v>3.8400000000000001E-4</v>
      </c>
      <c r="I13437" s="10">
        <v>7278.68</v>
      </c>
      <c r="J13437" s="11"/>
      <c r="K13437" s="7"/>
      <c r="L13437" s="11"/>
      <c r="M13437" s="11"/>
      <c r="N13437" s="38">
        <f>I13437*(100-$B$4)*(100-$B$5)/10000</f>
        <v>7278.68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26717</v>
      </c>
      <c r="F13438" s="7" t="s">
        <v>31</v>
      </c>
      <c r="G13438" s="8">
        <v>0.45</v>
      </c>
      <c r="H13438" s="9">
        <v>3.8400000000000001E-4</v>
      </c>
      <c r="I13438" s="10">
        <v>7278.68</v>
      </c>
      <c r="J13438" s="11"/>
      <c r="K13438" s="7"/>
      <c r="L13438" s="11"/>
      <c r="M13438" s="11"/>
      <c r="N13438" s="38">
        <f>I13438*(100-$B$4)*(100-$B$5)/10000</f>
        <v>7278.68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26717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26732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58</v>
      </c>
      <c r="F13442" s="7" t="s">
        <v>31</v>
      </c>
      <c r="G13442" s="8">
        <v>0.45</v>
      </c>
      <c r="H13442" s="9">
        <v>3.8400000000000001E-4</v>
      </c>
      <c r="I13442" s="10">
        <v>3487.7</v>
      </c>
      <c r="J13442" s="11"/>
      <c r="K13442" s="7"/>
      <c r="L13442" s="11"/>
      <c r="M13442" s="11"/>
      <c r="N13442" s="38">
        <f>I13442*(100-$B$4)*(100-$B$5)/10000</f>
        <v>3487.7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26741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26717</v>
      </c>
      <c r="F13444" s="7" t="s">
        <v>31</v>
      </c>
      <c r="G13444" s="8">
        <v>0.32400000000000001</v>
      </c>
      <c r="H13444" s="9">
        <v>6.69E-4</v>
      </c>
      <c r="I13444" s="10">
        <v>6217.21</v>
      </c>
      <c r="J13444" s="11"/>
      <c r="K13444" s="7"/>
      <c r="L13444" s="11"/>
      <c r="M13444" s="11"/>
      <c r="N13444" s="38">
        <f>I13444*(100-$B$4)*(100-$B$5)/10000</f>
        <v>6217.21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26748</v>
      </c>
      <c r="B13445" s="7" t="s">
        <v>26749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26750</v>
      </c>
      <c r="B13446" s="7" t="s">
        <v>26751</v>
      </c>
      <c r="C13446" s="7" t="s">
        <v>57</v>
      </c>
      <c r="D13446" s="7" t="s">
        <v>29</v>
      </c>
      <c r="E13446" s="7" t="s">
        <v>26717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26754</v>
      </c>
      <c r="F13447" s="7" t="s">
        <v>31</v>
      </c>
      <c r="G13447" s="8">
        <v>0.32400000000000001</v>
      </c>
      <c r="H13447" s="9">
        <v>6.69E-4</v>
      </c>
      <c r="I13447" s="10">
        <v>7885.24</v>
      </c>
      <c r="J13447" s="11"/>
      <c r="K13447" s="7"/>
      <c r="L13447" s="11"/>
      <c r="M13447" s="11"/>
      <c r="N13447" s="38">
        <f>I13447*(100-$B$4)*(100-$B$5)/10000</f>
        <v>7885.24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7278.68</v>
      </c>
      <c r="J13448" s="11"/>
      <c r="K13448" s="7"/>
      <c r="L13448" s="11"/>
      <c r="M13448" s="11"/>
      <c r="N13448" s="38">
        <f>I13448*(100-$B$4)*(100-$B$5)/10000</f>
        <v>7278.68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58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26754</v>
      </c>
      <c r="F13451" s="7" t="s">
        <v>31</v>
      </c>
      <c r="G13451" s="8">
        <v>0.32400000000000001</v>
      </c>
      <c r="H13451" s="9">
        <v>6.69E-4</v>
      </c>
      <c r="I13451" s="10">
        <v>7885.24</v>
      </c>
      <c r="J13451" s="11"/>
      <c r="K13451" s="7"/>
      <c r="L13451" s="11"/>
      <c r="M13451" s="11"/>
      <c r="N13451" s="38">
        <f>I13451*(100-$B$4)*(100-$B$5)/10000</f>
        <v>7885.24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26717</v>
      </c>
      <c r="F13452" s="7" t="s">
        <v>31</v>
      </c>
      <c r="G13452" s="8">
        <v>0.32400000000000001</v>
      </c>
      <c r="H13452" s="9">
        <v>6.69E-4</v>
      </c>
      <c r="I13452" s="10">
        <v>6672.13</v>
      </c>
      <c r="J13452" s="11"/>
      <c r="K13452" s="7"/>
      <c r="L13452" s="11"/>
      <c r="M13452" s="11"/>
      <c r="N13452" s="38">
        <f>I13452*(100-$B$4)*(100-$B$5)/10000</f>
        <v>6672.13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22304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26717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26707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26707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26803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3601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4245.8999999999996</v>
      </c>
      <c r="J13476" s="11"/>
      <c r="K13476" s="7"/>
      <c r="L13476" s="11"/>
      <c r="M13476" s="11"/>
      <c r="N13476" s="38">
        <f>I13476*(100-$B$4)*(100-$B$5)/10000</f>
        <v>4245.8999999999996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26818</v>
      </c>
      <c r="B13477" s="7" t="s">
        <v>26819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26820</v>
      </c>
      <c r="B13478" s="7" t="s">
        <v>26821</v>
      </c>
      <c r="C13478" s="7" t="s">
        <v>68</v>
      </c>
      <c r="D13478" s="7" t="s">
        <v>35</v>
      </c>
      <c r="E13478" s="7" t="s">
        <v>26822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26822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26835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26835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241</v>
      </c>
      <c r="F13495" s="7" t="s">
        <v>31</v>
      </c>
      <c r="G13495" s="8">
        <v>0.45</v>
      </c>
      <c r="H13495" s="9">
        <v>3.8400000000000001E-4</v>
      </c>
      <c r="I13495" s="10">
        <v>5459.01</v>
      </c>
      <c r="J13495" s="11"/>
      <c r="K13495" s="7"/>
      <c r="L13495" s="11"/>
      <c r="M13495" s="11"/>
      <c r="N13495" s="38">
        <f>I13495*(100-$B$4)*(100-$B$5)/10000</f>
        <v>5459.01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26783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26866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26867</v>
      </c>
      <c r="B13500" s="7" t="s">
        <v>26868</v>
      </c>
      <c r="C13500" s="7" t="s">
        <v>72</v>
      </c>
      <c r="D13500" s="7" t="s">
        <v>29</v>
      </c>
      <c r="E13500" s="7" t="s">
        <v>26866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398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398</v>
      </c>
      <c r="F13504" s="7" t="s">
        <v>31</v>
      </c>
      <c r="G13504" s="8">
        <v>0.45</v>
      </c>
      <c r="H13504" s="9">
        <v>3.8400000000000001E-4</v>
      </c>
      <c r="I13504" s="10">
        <v>5459.01</v>
      </c>
      <c r="J13504" s="11"/>
      <c r="K13504" s="7"/>
      <c r="L13504" s="11"/>
      <c r="M13504" s="11"/>
      <c r="N13504" s="38">
        <f>I13504*(100-$B$4)*(100-$B$5)/10000</f>
        <v>5459.01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26882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26879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26889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26892</v>
      </c>
      <c r="B13511" s="7" t="s">
        <v>26893</v>
      </c>
      <c r="C13511" s="7" t="s">
        <v>28</v>
      </c>
      <c r="D13511" s="7" t="s">
        <v>29</v>
      </c>
      <c r="E13511" s="7" t="s">
        <v>26894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26894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1843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1843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2274.59</v>
      </c>
      <c r="J13526" s="11"/>
      <c r="K13526" s="7"/>
      <c r="L13526" s="11"/>
      <c r="M13526" s="11"/>
      <c r="N13526" s="38">
        <f>I13526*(100-$B$4)*(100-$B$5)/10000</f>
        <v>2274.59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6823.77</v>
      </c>
      <c r="J13527" s="11"/>
      <c r="K13527" s="7"/>
      <c r="L13527" s="11"/>
      <c r="M13527" s="11"/>
      <c r="N13527" s="38">
        <f>I13527*(100-$B$4)*(100-$B$5)/10000</f>
        <v>6823.77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3411.88</v>
      </c>
      <c r="J13529" s="11"/>
      <c r="K13529" s="7"/>
      <c r="L13529" s="11"/>
      <c r="M13529" s="11"/>
      <c r="N13529" s="38">
        <f>I13529*(100-$B$4)*(100-$B$5)/10000</f>
        <v>3411.88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9098.35</v>
      </c>
      <c r="J13531" s="11"/>
      <c r="K13531" s="7"/>
      <c r="L13531" s="11"/>
      <c r="M13531" s="11"/>
      <c r="N13531" s="38">
        <f>I13531*(100-$B$4)*(100-$B$5)/10000</f>
        <v>9098.35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4245.8999999999996</v>
      </c>
      <c r="J13533" s="11"/>
      <c r="K13533" s="7"/>
      <c r="L13533" s="11"/>
      <c r="M13533" s="11"/>
      <c r="N13533" s="38">
        <f>I13533*(100-$B$4)*(100-$B$5)/10000</f>
        <v>4245.8999999999996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6368.85</v>
      </c>
      <c r="J13534" s="11"/>
      <c r="K13534" s="7"/>
      <c r="L13534" s="11"/>
      <c r="M13534" s="11"/>
      <c r="N13534" s="38">
        <f>I13534*(100-$B$4)*(100-$B$5)/10000</f>
        <v>6368.85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4549.18</v>
      </c>
      <c r="J13535" s="11"/>
      <c r="K13535" s="7"/>
      <c r="L13535" s="11"/>
      <c r="M13535" s="11"/>
      <c r="N13535" s="38">
        <f>I13535*(100-$B$4)*(100-$B$5)/10000</f>
        <v>4549.18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3942.62</v>
      </c>
      <c r="J13536" s="11"/>
      <c r="K13536" s="7"/>
      <c r="L13536" s="11"/>
      <c r="M13536" s="11"/>
      <c r="N13536" s="38">
        <f>I13536*(100-$B$4)*(100-$B$5)/10000</f>
        <v>3942.62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</v>
      </c>
      <c r="H13538" s="9">
        <v>2E-3</v>
      </c>
      <c r="I13538" s="10">
        <v>1971.31</v>
      </c>
      <c r="J13538" s="11"/>
      <c r="K13538" s="7"/>
      <c r="L13538" s="11"/>
      <c r="M13538" s="11"/>
      <c r="N13538" s="38">
        <f>I13538*(100-$B$4)*(100-$B$5)/10000</f>
        <v>1971.31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8491.7999999999993</v>
      </c>
      <c r="J13539" s="11"/>
      <c r="K13539" s="7"/>
      <c r="L13539" s="11"/>
      <c r="M13539" s="11"/>
      <c r="N13539" s="38">
        <f>I13539*(100-$B$4)*(100-$B$5)/10000</f>
        <v>8491.7999999999993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9098.35</v>
      </c>
      <c r="J13542" s="11"/>
      <c r="K13542" s="7"/>
      <c r="L13542" s="11"/>
      <c r="M13542" s="11"/>
      <c r="N13542" s="38">
        <f>I13542*(100-$B$4)*(100-$B$5)/10000</f>
        <v>9098.35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3411.88</v>
      </c>
      <c r="J13547" s="11"/>
      <c r="K13547" s="7"/>
      <c r="L13547" s="11"/>
      <c r="M13547" s="11"/>
      <c r="N13547" s="38">
        <f>I13547*(100-$B$4)*(100-$B$5)/10000</f>
        <v>3411.88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35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1213.1099999999999</v>
      </c>
      <c r="J13551" s="11"/>
      <c r="K13551" s="7"/>
      <c r="L13551" s="11"/>
      <c r="M13551" s="11"/>
      <c r="N13551" s="38">
        <f>I13551*(100-$B$4)*(100-$B$5)/10000</f>
        <v>1213.1099999999999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1364.75</v>
      </c>
      <c r="J13556" s="11"/>
      <c r="K13556" s="7"/>
      <c r="L13556" s="11"/>
      <c r="M13556" s="11"/>
      <c r="N13556" s="38">
        <f>I13556*(100-$B$4)*(100-$B$5)/10000</f>
        <v>1364.75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9856.5499999999993</v>
      </c>
      <c r="J13557" s="11"/>
      <c r="K13557" s="7"/>
      <c r="L13557" s="11"/>
      <c r="M13557" s="11"/>
      <c r="N13557" s="38">
        <f>I13557*(100-$B$4)*(100-$B$5)/10000</f>
        <v>9856.5499999999993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47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3">
        <v>909.84</v>
      </c>
      <c r="J13565" s="11"/>
      <c r="K13565" s="7"/>
      <c r="L13565" s="11"/>
      <c r="M13565" s="11"/>
      <c r="N13565" s="38">
        <f>I13565*(100-$B$4)*(100-$B$5)/10000</f>
        <v>909.84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0.1</v>
      </c>
      <c r="H13567" s="9">
        <v>1E-3</v>
      </c>
      <c r="I13567" s="13">
        <v>303.27999999999997</v>
      </c>
      <c r="J13567" s="11"/>
      <c r="K13567" s="7"/>
      <c r="L13567" s="11"/>
      <c r="M13567" s="11"/>
      <c r="N13567" s="38">
        <f>I13567*(100-$B$4)*(100-$B$5)/10000</f>
        <v>303.27999999999997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3">
        <v>682.38</v>
      </c>
      <c r="J13569" s="11"/>
      <c r="K13569" s="7"/>
      <c r="L13569" s="11"/>
      <c r="M13569" s="11"/>
      <c r="N13569" s="38">
        <f>I13569*(100-$B$4)*(100-$B$5)/10000</f>
        <v>682.38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3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1137.29</v>
      </c>
      <c r="J13584" s="11"/>
      <c r="K13584" s="7"/>
      <c r="L13584" s="11"/>
      <c r="M13584" s="11"/>
      <c r="N13584" s="38">
        <f>I13584*(100-$B$4)*(100-$B$5)/10000</f>
        <v>1137.29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1843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1843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1843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1843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1843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1843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27498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27501</v>
      </c>
      <c r="B13828" s="7" t="s">
        <v>27502</v>
      </c>
      <c r="C13828" s="7" t="s">
        <v>438</v>
      </c>
      <c r="D13828" s="7" t="s">
        <v>29</v>
      </c>
      <c r="E13828" s="7" t="s">
        <v>27503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2">
        <v>37</v>
      </c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27503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27503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20745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27503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27503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27503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27503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27503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27503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27503</v>
      </c>
      <c r="F13865" s="7" t="s">
        <v>31</v>
      </c>
      <c r="G13865" s="8">
        <v>6</v>
      </c>
      <c r="H13865" s="9">
        <v>5.7188000000000003E-2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27503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27503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6862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7733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352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27647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27648</v>
      </c>
      <c r="B13901" s="7" t="s">
        <v>27649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27647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10044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11019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27672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7854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21124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27622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27622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352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7733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27647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27647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10044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10044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11019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10044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27672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9398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10044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10044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25897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25897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25897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25897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25984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2">
        <v>80</v>
      </c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13059</v>
      </c>
      <c r="D13999" s="7" t="s">
        <v>29</v>
      </c>
      <c r="E13999" s="7" t="s">
        <v>27846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27846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27846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27870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2">
        <v>17</v>
      </c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27871</v>
      </c>
      <c r="B14011" s="7" t="s">
        <v>27872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26022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27870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9398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10044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13172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25897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25897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25897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13172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25897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7971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27846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25984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27846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27846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27846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25984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269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27870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27870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26022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2030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352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28021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28021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28040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27870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44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702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7272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713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7658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20786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2003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36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836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48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2065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9276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349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25681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25681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25681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28189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1506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28198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28133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7851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7851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25681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28189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28198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1506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702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7607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7607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7871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25897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20089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20089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25897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26006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26006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12996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9835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28021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28021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7607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7607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7871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28315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7871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25897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20089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25897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26006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26006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28021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28021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10928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10928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14" t="s">
        <v>28483</v>
      </c>
      <c r="B14321" s="15" t="s">
        <v>28484</v>
      </c>
      <c r="C14321" s="15"/>
      <c r="D14321" s="15"/>
      <c r="E14321" s="15" t="s">
        <v>52</v>
      </c>
      <c r="F14321" s="15" t="s">
        <v>53</v>
      </c>
      <c r="G14321" s="16">
        <v>6.0000000000000001E-3</v>
      </c>
      <c r="H14321" s="17">
        <v>2.0000000000000002E-5</v>
      </c>
      <c r="I14321" s="18">
        <v>6649.1</v>
      </c>
      <c r="J14321" s="20"/>
      <c r="K14321" s="15"/>
      <c r="L14321" s="19">
        <v>15</v>
      </c>
      <c r="M14321" s="20"/>
      <c r="N14321" s="39">
        <f>I14321*(100-$B$4)*(100-$B$5)/10000</f>
        <v>6649.1</v>
      </c>
      <c r="O14321" s="39">
        <f>M14321*N14321</f>
        <v>0</v>
      </c>
      <c r="P14321" s="39">
        <f>G14321*M14321</f>
        <v>0</v>
      </c>
      <c r="Q14321" s="39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20"/>
      <c r="K14323" s="15"/>
      <c r="L14323" s="19">
        <v>15</v>
      </c>
      <c r="M14323" s="20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12189.98</v>
      </c>
      <c r="J14324" s="11"/>
      <c r="K14324" s="7"/>
      <c r="L14324" s="12">
        <v>15</v>
      </c>
      <c r="M14324" s="11"/>
      <c r="N14324" s="38">
        <f>I14324*(100-$B$4)*(100-$B$5)/10000</f>
        <v>12189.98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28508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28507</v>
      </c>
      <c r="D14333" s="7" t="s">
        <v>29</v>
      </c>
      <c r="E14333" s="7" t="s">
        <v>7757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28508</v>
      </c>
      <c r="F14334" s="7" t="s">
        <v>31</v>
      </c>
      <c r="G14334" s="8">
        <v>6</v>
      </c>
      <c r="H14334" s="9">
        <v>0.13108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28508</v>
      </c>
      <c r="F14335" s="7" t="s">
        <v>31</v>
      </c>
      <c r="G14335" s="8">
        <v>6</v>
      </c>
      <c r="H14335" s="9">
        <v>0.13108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20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6.8000000000000005E-4</v>
      </c>
      <c r="I14391" s="10">
        <v>1291.51</v>
      </c>
      <c r="J14391" s="12">
        <v>689</v>
      </c>
      <c r="K14391" s="7"/>
      <c r="L14391" s="11"/>
      <c r="M14391" s="11"/>
      <c r="N14391" s="38">
        <f>I14391*(100-$B$4)*(100-$B$5)/10000</f>
        <v>1291.51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0.158</v>
      </c>
      <c r="H14392" s="9">
        <v>1.2960000000000001E-3</v>
      </c>
      <c r="I14392" s="10">
        <v>2841.22</v>
      </c>
      <c r="J14392" s="12">
        <v>640</v>
      </c>
      <c r="K14392" s="7"/>
      <c r="L14392" s="11"/>
      <c r="M14392" s="11"/>
      <c r="N14392" s="38">
        <f>I14392*(100-$B$4)*(100-$B$5)/10000</f>
        <v>2841.22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2.2680000000000001E-3</v>
      </c>
      <c r="I14393" s="10">
        <v>3551.55</v>
      </c>
      <c r="J14393" s="12">
        <v>251</v>
      </c>
      <c r="K14393" s="7"/>
      <c r="L14393" s="11"/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0.09</v>
      </c>
      <c r="H14397" s="9">
        <v>3.8000000000000002E-4</v>
      </c>
      <c r="I14397" s="13">
        <v>882.52</v>
      </c>
      <c r="J14397" s="12">
        <v>39</v>
      </c>
      <c r="K14397" s="7"/>
      <c r="L14397" s="12">
        <v>15</v>
      </c>
      <c r="M14397" s="11"/>
      <c r="N14397" s="38">
        <f>I14397*(100-$B$4)*(100-$B$5)/10000</f>
        <v>882.52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0.20300000000000001</v>
      </c>
      <c r="H14398" s="9">
        <v>1.1999999999999999E-3</v>
      </c>
      <c r="I14398" s="10">
        <v>2066.37</v>
      </c>
      <c r="J14398" s="12">
        <v>305</v>
      </c>
      <c r="K14398" s="7"/>
      <c r="L14398" s="11"/>
      <c r="M14398" s="11"/>
      <c r="N14398" s="38">
        <f>I14398*(100-$B$4)*(100-$B$5)/10000</f>
        <v>2066.37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0.63500000000000001</v>
      </c>
      <c r="H14399" s="9">
        <v>3.3670000000000002E-3</v>
      </c>
      <c r="I14399" s="10">
        <v>5510.31</v>
      </c>
      <c r="J14399" s="12">
        <v>229</v>
      </c>
      <c r="K14399" s="7"/>
      <c r="L14399" s="11"/>
      <c r="M14399" s="11"/>
      <c r="N14399" s="38">
        <f>I14399*(100-$B$4)*(100-$B$5)/10000</f>
        <v>5510.31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0.129</v>
      </c>
      <c r="H14400" s="9">
        <v>6.8000000000000005E-4</v>
      </c>
      <c r="I14400" s="10">
        <v>1291.51</v>
      </c>
      <c r="J14400" s="12">
        <v>5</v>
      </c>
      <c r="K14400" s="7"/>
      <c r="L14400" s="12">
        <v>15</v>
      </c>
      <c r="M14400" s="11"/>
      <c r="N14400" s="38">
        <f>I14400*(100-$B$4)*(100-$B$5)/10000</f>
        <v>1291.51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0.216</v>
      </c>
      <c r="H14401" s="9">
        <v>8.6200000000000003E-4</v>
      </c>
      <c r="I14401" s="10">
        <v>1657.44</v>
      </c>
      <c r="J14401" s="12">
        <v>712</v>
      </c>
      <c r="K14401" s="7"/>
      <c r="L14401" s="11"/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47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1.83E-3</v>
      </c>
      <c r="I14402" s="10">
        <v>3551.55</v>
      </c>
      <c r="J14402" s="11"/>
      <c r="K14402" s="7"/>
      <c r="L14402" s="12">
        <v>15</v>
      </c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7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6.6E-4</v>
      </c>
      <c r="I14403" s="10">
        <v>1657.44</v>
      </c>
      <c r="J14403" s="12">
        <v>6</v>
      </c>
      <c r="K14403" s="7"/>
      <c r="L14403" s="12">
        <v>15</v>
      </c>
      <c r="M14403" s="11"/>
      <c r="N14403" s="38">
        <f>I14403*(100-$B$4)*(100-$B$5)/10000</f>
        <v>1657.44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0.26500000000000001</v>
      </c>
      <c r="H14404" s="9">
        <v>4.3740000000000003E-3</v>
      </c>
      <c r="I14404" s="10">
        <v>6435.84</v>
      </c>
      <c r="J14404" s="12">
        <v>390</v>
      </c>
      <c r="K14404" s="7"/>
      <c r="L14404" s="11"/>
      <c r="M14404" s="11"/>
      <c r="N14404" s="38">
        <f>I14404*(100-$B$4)*(100-$B$5)/10000</f>
        <v>6435.84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0.10299999999999999</v>
      </c>
      <c r="H14405" s="9">
        <v>4.6799999999999999E-4</v>
      </c>
      <c r="I14405" s="13">
        <v>860.99</v>
      </c>
      <c r="J14405" s="12">
        <v>535</v>
      </c>
      <c r="K14405" s="7"/>
      <c r="L14405" s="11"/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0.09</v>
      </c>
      <c r="H14406" s="9">
        <v>4.64E-4</v>
      </c>
      <c r="I14406" s="13">
        <v>882.52</v>
      </c>
      <c r="J14406" s="12">
        <v>71</v>
      </c>
      <c r="K14406" s="7"/>
      <c r="L14406" s="11"/>
      <c r="M14406" s="11"/>
      <c r="N14406" s="38">
        <f>I14406*(100-$B$4)*(100-$B$5)/10000</f>
        <v>882.52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0.16300000000000001</v>
      </c>
      <c r="H14407" s="9">
        <v>1.1709999999999999E-3</v>
      </c>
      <c r="I14407" s="10">
        <v>1700.45</v>
      </c>
      <c r="J14407" s="12">
        <v>921</v>
      </c>
      <c r="K14407" s="7"/>
      <c r="L14407" s="11"/>
      <c r="M14407" s="11"/>
      <c r="N14407" s="38">
        <f>I14407*(100-$B$4)*(100-$B$5)/10000</f>
        <v>1700.45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1.61</v>
      </c>
      <c r="H14408" s="9">
        <v>6.7159999999999997E-3</v>
      </c>
      <c r="I14408" s="10">
        <v>9040.3700000000008</v>
      </c>
      <c r="J14408" s="12">
        <v>263</v>
      </c>
      <c r="K14408" s="7"/>
      <c r="L14408" s="11"/>
      <c r="M14408" s="11"/>
      <c r="N14408" s="38">
        <f>I14408*(100-$B$4)*(100-$B$5)/10000</f>
        <v>9040.3700000000008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</v>
      </c>
      <c r="H14409" s="9">
        <v>4.2000000000000002E-4</v>
      </c>
      <c r="I14409" s="13">
        <v>860.99</v>
      </c>
      <c r="J14409" s="11"/>
      <c r="K14409" s="7"/>
      <c r="L14409" s="12">
        <v>15</v>
      </c>
      <c r="M14409" s="11"/>
      <c r="N14409" s="38">
        <f>I14409*(100-$B$4)*(100-$B$5)/10000</f>
        <v>860.99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</v>
      </c>
      <c r="H14410" s="9">
        <v>6.0999999999999997E-4</v>
      </c>
      <c r="I14410" s="10">
        <v>1635.89</v>
      </c>
      <c r="J14410" s="12">
        <v>9</v>
      </c>
      <c r="K14410" s="7"/>
      <c r="L14410" s="12">
        <v>15</v>
      </c>
      <c r="M14410" s="11"/>
      <c r="N14410" s="38">
        <f>I14410*(100-$B$4)*(100-$B$5)/10000</f>
        <v>1635.89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0.129</v>
      </c>
      <c r="H14411" s="9">
        <v>7.5600000000000005E-4</v>
      </c>
      <c r="I14411" s="10">
        <v>1356.1</v>
      </c>
      <c r="J14411" s="11"/>
      <c r="K14411" s="7"/>
      <c r="L14411" s="12">
        <v>15</v>
      </c>
      <c r="M14411" s="11"/>
      <c r="N14411" s="38">
        <f>I14411*(100-$B$4)*(100-$B$5)/10000</f>
        <v>1356.1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1843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1843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1843</v>
      </c>
      <c r="F14416" s="7" t="s">
        <v>31</v>
      </c>
      <c r="G14416" s="8">
        <v>1.0449999999999999</v>
      </c>
      <c r="H14416" s="9">
        <v>6.9189999999999998E-3</v>
      </c>
      <c r="I14416" s="10">
        <v>13177.16</v>
      </c>
      <c r="J14416" s="12">
        <v>279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1843</v>
      </c>
      <c r="F14417" s="7" t="s">
        <v>31</v>
      </c>
      <c r="G14417" s="8">
        <v>1.0249999999999999</v>
      </c>
      <c r="H14417" s="9">
        <v>6.9100000000000003E-3</v>
      </c>
      <c r="I14417" s="10">
        <v>13177.16</v>
      </c>
      <c r="J14417" s="12">
        <v>222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1.2350000000000001</v>
      </c>
      <c r="H14502" s="9">
        <v>1.596E-3</v>
      </c>
      <c r="I14502" s="10">
        <v>12970.86</v>
      </c>
      <c r="J14502" s="12">
        <v>9</v>
      </c>
      <c r="K14502" s="7"/>
      <c r="L14502" s="11"/>
      <c r="M14502" s="11"/>
      <c r="N14502" s="38">
        <f>I14502*(100-$B$4)*(100-$B$5)/10000</f>
        <v>12970.86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</v>
      </c>
      <c r="H14503" s="9">
        <v>1.596E-3</v>
      </c>
      <c r="I14503" s="10">
        <v>7609.95</v>
      </c>
      <c r="J14503" s="12">
        <v>8</v>
      </c>
      <c r="K14503" s="7"/>
      <c r="L14503" s="11"/>
      <c r="M14503" s="11"/>
      <c r="N14503" s="38">
        <f>I14503*(100-$B$4)*(100-$B$5)/10000</f>
        <v>7609.95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0.8</v>
      </c>
      <c r="H14504" s="9">
        <v>4.8299999999999998E-4</v>
      </c>
      <c r="I14504" s="10">
        <v>12793.85</v>
      </c>
      <c r="J14504" s="12">
        <v>19</v>
      </c>
      <c r="K14504" s="7"/>
      <c r="L14504" s="11"/>
      <c r="M14504" s="11"/>
      <c r="N14504" s="38">
        <f>I14504*(100-$B$4)*(100-$B$5)/10000</f>
        <v>12793.85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0.93500000000000005</v>
      </c>
      <c r="H14506" s="9">
        <v>1.33E-3</v>
      </c>
      <c r="I14506" s="10">
        <v>12339.48</v>
      </c>
      <c r="J14506" s="12">
        <v>2</v>
      </c>
      <c r="K14506" s="7"/>
      <c r="L14506" s="11"/>
      <c r="M14506" s="11"/>
      <c r="N14506" s="38">
        <f>I14506*(100-$B$4)*(100-$B$5)/10000</f>
        <v>12339.48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0.64</v>
      </c>
      <c r="H14509" s="9">
        <v>1.276E-3</v>
      </c>
      <c r="I14509" s="10">
        <v>4520.5</v>
      </c>
      <c r="J14509" s="11"/>
      <c r="K14509" s="7"/>
      <c r="L14509" s="11"/>
      <c r="M14509" s="11"/>
      <c r="N14509" s="38">
        <f>I14509*(100-$B$4)*(100-$B$5)/10000</f>
        <v>4520.5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0.32800000000000001</v>
      </c>
      <c r="H14510" s="9">
        <v>5.8399999999999999E-4</v>
      </c>
      <c r="I14510" s="10">
        <v>2746.77</v>
      </c>
      <c r="J14510" s="12">
        <v>2</v>
      </c>
      <c r="K14510" s="7"/>
      <c r="L14510" s="11"/>
      <c r="M14510" s="11"/>
      <c r="N14510" s="38">
        <f>I14510*(100-$B$4)*(100-$B$5)/10000</f>
        <v>2746.77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0.76</v>
      </c>
      <c r="H14513" s="9">
        <v>1.2600000000000001E-3</v>
      </c>
      <c r="I14513" s="10">
        <v>5735.56</v>
      </c>
      <c r="J14513" s="12">
        <v>25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0.23699999999999999</v>
      </c>
      <c r="H14514" s="9">
        <v>4.4900000000000002E-4</v>
      </c>
      <c r="I14514" s="10">
        <v>2399.92</v>
      </c>
      <c r="J14514" s="12">
        <v>20</v>
      </c>
      <c r="K14514" s="7"/>
      <c r="L14514" s="11"/>
      <c r="M14514" s="11"/>
      <c r="N14514" s="38">
        <f>I14514*(100-$B$4)*(100-$B$5)/10000</f>
        <v>2399.92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0.41</v>
      </c>
      <c r="H14516" s="9">
        <v>5.7329999999999999E-2</v>
      </c>
      <c r="I14516" s="10">
        <v>3335.43</v>
      </c>
      <c r="J14516" s="12">
        <v>23</v>
      </c>
      <c r="K14516" s="7"/>
      <c r="L14516" s="11"/>
      <c r="M14516" s="11"/>
      <c r="N14516" s="38">
        <f>I14516*(100-$B$4)*(100-$B$5)/10000</f>
        <v>3335.43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0.78300000000000003</v>
      </c>
      <c r="H14518" s="9">
        <v>9.6000000000000002E-4</v>
      </c>
      <c r="I14518" s="10">
        <v>5735.56</v>
      </c>
      <c r="J14518" s="12">
        <v>168</v>
      </c>
      <c r="K14518" s="7"/>
      <c r="L14518" s="11"/>
      <c r="M14518" s="11"/>
      <c r="N14518" s="38">
        <f>I14518*(100-$B$4)*(100-$B$5)/10000</f>
        <v>5735.56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0.22</v>
      </c>
      <c r="H14519" s="9">
        <v>3.5E-4</v>
      </c>
      <c r="I14519" s="10">
        <v>3154.19</v>
      </c>
      <c r="J14519" s="12">
        <v>9</v>
      </c>
      <c r="K14519" s="7"/>
      <c r="L14519" s="11"/>
      <c r="M14519" s="11"/>
      <c r="N14519" s="38">
        <f>I14519*(100-$B$4)*(100-$B$5)/10000</f>
        <v>3154.19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0.63800000000000001</v>
      </c>
      <c r="H14521" s="9">
        <v>1.7099999999999999E-3</v>
      </c>
      <c r="I14521" s="10">
        <v>4346</v>
      </c>
      <c r="J14521" s="12">
        <v>24</v>
      </c>
      <c r="K14521" s="7"/>
      <c r="L14521" s="11"/>
      <c r="M14521" s="11"/>
      <c r="N14521" s="38">
        <f>I14521*(100-$B$4)*(100-$B$5)/10000</f>
        <v>4346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0.56299999999999994</v>
      </c>
      <c r="H14523" s="9">
        <v>1.2600000000000001E-3</v>
      </c>
      <c r="I14523" s="10">
        <v>6016.36</v>
      </c>
      <c r="J14523" s="12">
        <v>17</v>
      </c>
      <c r="K14523" s="7"/>
      <c r="L14523" s="11"/>
      <c r="M14523" s="11"/>
      <c r="N14523" s="38">
        <f>I14523*(100-$B$4)*(100-$B$5)/10000</f>
        <v>6016.36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1"/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0.56399999999999995</v>
      </c>
      <c r="H14525" s="9">
        <v>1.2600000000000001E-3</v>
      </c>
      <c r="I14525" s="10">
        <v>6571.24</v>
      </c>
      <c r="J14525" s="12">
        <v>5</v>
      </c>
      <c r="K14525" s="7"/>
      <c r="L14525" s="11"/>
      <c r="M14525" s="11"/>
      <c r="N14525" s="38">
        <f>I14525*(100-$B$4)*(100-$B$5)/10000</f>
        <v>6571.24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0.45600000000000002</v>
      </c>
      <c r="H14526" s="9">
        <v>8.9999999999999998E-4</v>
      </c>
      <c r="I14526" s="10">
        <v>3843.15</v>
      </c>
      <c r="J14526" s="12">
        <v>6</v>
      </c>
      <c r="K14526" s="7"/>
      <c r="L14526" s="11"/>
      <c r="M14526" s="11"/>
      <c r="N14526" s="38">
        <f>I14526*(100-$B$4)*(100-$B$5)/10000</f>
        <v>3843.15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1.508</v>
      </c>
      <c r="H14527" s="9">
        <v>3.0599999999999998E-3</v>
      </c>
      <c r="I14527" s="10">
        <v>24297.29</v>
      </c>
      <c r="J14527" s="12">
        <v>2</v>
      </c>
      <c r="K14527" s="7"/>
      <c r="L14527" s="11"/>
      <c r="M14527" s="11"/>
      <c r="N14527" s="38">
        <f>I14527*(100-$B$4)*(100-$B$5)/10000</f>
        <v>24297.29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0.98199999999999998</v>
      </c>
      <c r="H14528" s="9">
        <v>2.3999999999999998E-3</v>
      </c>
      <c r="I14528" s="10">
        <v>21486.73</v>
      </c>
      <c r="J14528" s="11"/>
      <c r="K14528" s="7"/>
      <c r="L14528" s="11"/>
      <c r="M14528" s="11"/>
      <c r="N14528" s="38">
        <f>I14528*(100-$B$4)*(100-$B$5)/10000</f>
        <v>21486.73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0.14199999999999999</v>
      </c>
      <c r="H14530" s="9">
        <v>2.4000000000000001E-4</v>
      </c>
      <c r="I14530" s="10">
        <v>3093.63</v>
      </c>
      <c r="J14530" s="12">
        <v>10</v>
      </c>
      <c r="K14530" s="7"/>
      <c r="L14530" s="11"/>
      <c r="M14530" s="11"/>
      <c r="N14530" s="38">
        <f>I14530*(100-$B$4)*(100-$B$5)/10000</f>
        <v>3093.63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4500</v>
      </c>
      <c r="J14533" s="12">
        <v>18</v>
      </c>
      <c r="K14533" s="7"/>
      <c r="L14533" s="11"/>
      <c r="M14533" s="11"/>
      <c r="N14533" s="38">
        <f>I14533*(100-$B$4)*(100-$B$5)/10000</f>
        <v>4500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7351.5</v>
      </c>
      <c r="J14536" s="11"/>
      <c r="K14536" s="7"/>
      <c r="L14536" s="11"/>
      <c r="M14536" s="11"/>
      <c r="N14536" s="38">
        <f>I14536*(100-$B$4)*(100-$B$5)/10000</f>
        <v>7351.5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0.10299999999999999</v>
      </c>
      <c r="H14616" s="9">
        <v>4.8000000000000001E-4</v>
      </c>
      <c r="I14616" s="10">
        <v>9368.26</v>
      </c>
      <c r="J14616" s="12">
        <v>21</v>
      </c>
      <c r="K14616" s="7"/>
      <c r="L14616" s="11"/>
      <c r="M14616" s="11"/>
      <c r="N14616" s="38">
        <f>I14616*(100-$B$4)*(100-$B$5)/10000</f>
        <v>9368.26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0.14199999999999999</v>
      </c>
      <c r="H14617" s="9">
        <v>7.6999999999999996E-4</v>
      </c>
      <c r="I14617" s="10">
        <v>9368.26</v>
      </c>
      <c r="J14617" s="12">
        <v>3</v>
      </c>
      <c r="K14617" s="7"/>
      <c r="L14617" s="11"/>
      <c r="M14617" s="11"/>
      <c r="N14617" s="38">
        <f>I14617*(100-$B$4)*(100-$B$5)/10000</f>
        <v>9368.26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0.77500000000000002</v>
      </c>
      <c r="H14618" s="9">
        <v>4.1999999999999997E-3</v>
      </c>
      <c r="I14618" s="10">
        <v>8699.49</v>
      </c>
      <c r="J14618" s="12">
        <v>21</v>
      </c>
      <c r="K14618" s="7"/>
      <c r="L14618" s="11"/>
      <c r="M14618" s="11"/>
      <c r="N14618" s="38">
        <f>I14618*(100-$B$4)*(100-$B$5)/10000</f>
        <v>8699.49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0.61399999999999999</v>
      </c>
      <c r="H14620" s="9">
        <v>4.1999999999999997E-3</v>
      </c>
      <c r="I14620" s="10">
        <v>17733.37</v>
      </c>
      <c r="J14620" s="12">
        <v>23</v>
      </c>
      <c r="K14620" s="7"/>
      <c r="L14620" s="11"/>
      <c r="M14620" s="11"/>
      <c r="N14620" s="38">
        <f>I14620*(100-$B$4)*(100-$B$5)/10000</f>
        <v>17733.37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0.69</v>
      </c>
      <c r="H14621" s="9">
        <v>4.5500000000000002E-3</v>
      </c>
      <c r="I14621" s="10">
        <v>10707.74</v>
      </c>
      <c r="J14621" s="12">
        <v>9</v>
      </c>
      <c r="K14621" s="7"/>
      <c r="L14621" s="11"/>
      <c r="M14621" s="11"/>
      <c r="N14621" s="38">
        <f>I14621*(100-$B$4)*(100-$B$5)/10000</f>
        <v>10707.74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35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53</v>
      </c>
      <c r="G14623" s="8">
        <v>8.0000000000000002E-3</v>
      </c>
      <c r="H14623" s="9">
        <v>5.0000000000000002E-5</v>
      </c>
      <c r="I14623" s="13">
        <v>371</v>
      </c>
      <c r="J14623" s="12">
        <v>29</v>
      </c>
      <c r="K14623" s="7"/>
      <c r="L14623" s="11"/>
      <c r="M14623" s="11"/>
      <c r="N14623" s="38">
        <f>I14623*(100-$B$4)*(100-$B$5)/10000</f>
        <v>371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164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387.48</v>
      </c>
      <c r="J14633" s="12">
        <v>100</v>
      </c>
      <c r="K14633" s="7"/>
      <c r="L14633" s="11"/>
      <c r="M14633" s="11"/>
      <c r="N14633" s="38">
        <f>I14633*(100-$B$4)*(100-$B$5)/10000</f>
        <v>387.48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204.78</v>
      </c>
      <c r="J14634" s="12">
        <v>100</v>
      </c>
      <c r="K14634" s="7"/>
      <c r="L14634" s="11"/>
      <c r="M14634" s="11"/>
      <c r="N14634" s="38">
        <f>I14634*(100-$B$4)*(100-$B$5)/10000</f>
        <v>204.78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278.39999999999998</v>
      </c>
      <c r="J14635" s="12">
        <v>100</v>
      </c>
      <c r="K14635" s="7"/>
      <c r="L14635" s="11"/>
      <c r="M14635" s="11"/>
      <c r="N14635" s="38">
        <f>I14635*(100-$B$4)*(100-$B$5)/10000</f>
        <v>278.39999999999998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739.5</v>
      </c>
      <c r="J14636" s="12">
        <v>19</v>
      </c>
      <c r="K14636" s="7"/>
      <c r="L14636" s="11"/>
      <c r="M14636" s="11"/>
      <c r="N14636" s="38">
        <f>I14636*(100-$B$4)*(100-$B$5)/10000</f>
        <v>739.5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96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893.42</v>
      </c>
      <c r="J14638" s="11"/>
      <c r="K14638" s="7"/>
      <c r="L14638" s="11"/>
      <c r="M14638" s="11"/>
      <c r="N14638" s="38">
        <f>I14638*(100-$B$4)*(100-$B$5)/10000</f>
        <v>893.42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870</v>
      </c>
      <c r="J14639" s="12">
        <v>19</v>
      </c>
      <c r="K14639" s="7"/>
      <c r="L14639" s="11"/>
      <c r="M14639" s="11"/>
      <c r="N14639" s="38">
        <f>I14639*(100-$B$4)*(100-$B$5)/10000</f>
        <v>870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321.89999999999998</v>
      </c>
      <c r="J14641" s="12">
        <v>100</v>
      </c>
      <c r="K14641" s="7"/>
      <c r="L14641" s="11"/>
      <c r="M14641" s="11"/>
      <c r="N14641" s="38">
        <f>I14641*(100-$B$4)*(100-$B$5)/10000</f>
        <v>321.89999999999998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495.9</v>
      </c>
      <c r="J14642" s="12">
        <v>97</v>
      </c>
      <c r="K14642" s="7"/>
      <c r="L14642" s="11"/>
      <c r="M14642" s="11"/>
      <c r="N14642" s="38">
        <f>I14642*(100-$B$4)*(100-$B$5)/10000</f>
        <v>495.9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56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5.0000000000000001E-3</v>
      </c>
      <c r="H14646" s="9">
        <v>1.9000000000000001E-5</v>
      </c>
      <c r="I14646" s="13">
        <v>190.45</v>
      </c>
      <c r="J14646" s="12">
        <v>26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3.4E-5</v>
      </c>
      <c r="I14647" s="13">
        <v>139.72999999999999</v>
      </c>
      <c r="J14647" s="12">
        <v>117</v>
      </c>
      <c r="K14647" s="7"/>
      <c r="L14647" s="11"/>
      <c r="M14647" s="11"/>
      <c r="N14647" s="38">
        <f>I14647*(100-$B$4)*(100-$B$5)/10000</f>
        <v>139.72999999999999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8.9999999999999993E-3</v>
      </c>
      <c r="H14649" s="9">
        <v>2.8E-5</v>
      </c>
      <c r="I14649" s="13">
        <v>334.38</v>
      </c>
      <c r="J14649" s="12">
        <v>108</v>
      </c>
      <c r="K14649" s="7"/>
      <c r="L14649" s="11"/>
      <c r="M14649" s="11"/>
      <c r="N14649" s="38">
        <f>I14649*(100-$B$4)*(100-$B$5)/10000</f>
        <v>334.38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9">
        <v>9.9999999999999995E-7</v>
      </c>
      <c r="I14652" s="13">
        <v>16.96</v>
      </c>
      <c r="J14652" s="12">
        <v>227</v>
      </c>
      <c r="K14652" s="7"/>
      <c r="L14652" s="11"/>
      <c r="M14652" s="11"/>
      <c r="N14652" s="38">
        <f>I14652*(100-$B$4)*(100-$B$5)/10000</f>
        <v>16.96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11"/>
      <c r="I14653" s="13">
        <v>63.48</v>
      </c>
      <c r="J14653" s="12">
        <v>50</v>
      </c>
      <c r="K14653" s="7"/>
      <c r="L14653" s="11"/>
      <c r="M14653" s="11"/>
      <c r="N14653" s="38">
        <f>I14653*(100-$B$4)*(100-$B$5)/10000</f>
        <v>63.48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53</v>
      </c>
      <c r="G14654" s="8">
        <v>0.04</v>
      </c>
      <c r="H14654" s="9">
        <v>1.05E-4</v>
      </c>
      <c r="I14654" s="10">
        <v>1575</v>
      </c>
      <c r="J14654" s="12">
        <v>70</v>
      </c>
      <c r="K14654" s="7"/>
      <c r="L14654" s="11"/>
      <c r="M14654" s="11"/>
      <c r="N14654" s="38">
        <f>I14654*(100-$B$4)*(100-$B$5)/10000</f>
        <v>1575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2E-3</v>
      </c>
      <c r="H14655" s="9">
        <v>1.2E-5</v>
      </c>
      <c r="I14655" s="13">
        <v>95.15</v>
      </c>
      <c r="J14655" s="12">
        <v>230</v>
      </c>
      <c r="K14655" s="7"/>
      <c r="L14655" s="11"/>
      <c r="M14655" s="11"/>
      <c r="N14655" s="38">
        <f>I14655*(100-$B$4)*(100-$B$5)/10000</f>
        <v>95.15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8.9999999999999993E-3</v>
      </c>
      <c r="H14656" s="9">
        <v>4.8000000000000001E-5</v>
      </c>
      <c r="I14656" s="13">
        <v>371</v>
      </c>
      <c r="J14656" s="12">
        <v>22</v>
      </c>
      <c r="K14656" s="7"/>
      <c r="L14656" s="11"/>
      <c r="M14656" s="11"/>
      <c r="N14656" s="38">
        <f>I14656*(100-$B$4)*(100-$B$5)/10000</f>
        <v>371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2.3E-2</v>
      </c>
      <c r="H14657" s="9">
        <v>4.8000000000000001E-5</v>
      </c>
      <c r="I14657" s="13">
        <v>632.75</v>
      </c>
      <c r="J14657" s="11"/>
      <c r="K14657" s="7"/>
      <c r="L14657" s="11"/>
      <c r="M14657" s="11"/>
      <c r="N14657" s="38">
        <f>I14657*(100-$B$4)*(100-$B$5)/10000</f>
        <v>632.75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2E-3</v>
      </c>
      <c r="H14658" s="9">
        <v>3.9999999999999998E-6</v>
      </c>
      <c r="I14658" s="13">
        <v>253.94</v>
      </c>
      <c r="J14658" s="12">
        <v>35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0.04</v>
      </c>
      <c r="H14659" s="9">
        <v>1.05E-4</v>
      </c>
      <c r="I14659" s="10">
        <v>1571.45</v>
      </c>
      <c r="J14659" s="12">
        <v>41</v>
      </c>
      <c r="K14659" s="7"/>
      <c r="L14659" s="11"/>
      <c r="M14659" s="11"/>
      <c r="N14659" s="38">
        <f>I14659*(100-$B$4)*(100-$B$5)/10000</f>
        <v>1571.45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3.0000000000000001E-3</v>
      </c>
      <c r="H14661" s="9">
        <v>6.9999999999999999E-6</v>
      </c>
      <c r="I14661" s="13">
        <v>253.94</v>
      </c>
      <c r="J14661" s="12">
        <v>193</v>
      </c>
      <c r="K14661" s="7"/>
      <c r="L14661" s="11"/>
      <c r="M14661" s="11"/>
      <c r="N14661" s="38">
        <f>I14661*(100-$B$4)*(100-$B$5)/10000</f>
        <v>253.94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3.0000000000000001E-3</v>
      </c>
      <c r="H14664" s="9">
        <v>9.0000000000000006E-5</v>
      </c>
      <c r="I14664" s="13">
        <v>283.5</v>
      </c>
      <c r="J14664" s="12">
        <v>125</v>
      </c>
      <c r="K14664" s="7"/>
      <c r="L14664" s="11"/>
      <c r="M14664" s="11"/>
      <c r="N14664" s="38">
        <f>I14664*(100-$B$4)*(100-$B$5)/10000</f>
        <v>283.5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120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31</v>
      </c>
      <c r="G14666" s="8">
        <v>6.0000000000000001E-3</v>
      </c>
      <c r="H14666" s="9">
        <v>3.9999999999999998E-6</v>
      </c>
      <c r="I14666" s="13">
        <v>48.63</v>
      </c>
      <c r="J14666" s="12">
        <v>121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3.9999999999999998E-6</v>
      </c>
      <c r="I14667" s="13">
        <v>486.26</v>
      </c>
      <c r="J14667" s="12">
        <v>316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6.0000000000000001E-3</v>
      </c>
      <c r="H14670" s="9">
        <v>1.9999999999999999E-6</v>
      </c>
      <c r="I14670" s="13">
        <v>48.63</v>
      </c>
      <c r="J14670" s="12">
        <v>244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3.0000000000000001E-6</v>
      </c>
      <c r="I14671" s="13">
        <v>48.63</v>
      </c>
      <c r="J14671" s="12">
        <v>12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1.9999999999999999E-6</v>
      </c>
      <c r="I14672" s="13">
        <v>48.63</v>
      </c>
      <c r="J14672" s="12">
        <v>72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53</v>
      </c>
      <c r="G14673" s="8">
        <v>5.0000000000000001E-3</v>
      </c>
      <c r="H14673" s="9">
        <v>5.0000000000000004E-6</v>
      </c>
      <c r="I14673" s="13">
        <v>486.26</v>
      </c>
      <c r="J14673" s="12">
        <v>739</v>
      </c>
      <c r="K14673" s="7"/>
      <c r="L14673" s="11"/>
      <c r="M14673" s="11"/>
      <c r="N14673" s="38">
        <f>I14673*(100-$B$4)*(100-$B$5)/10000</f>
        <v>486.26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1.9999999999999999E-6</v>
      </c>
      <c r="I14674" s="13">
        <v>48.63</v>
      </c>
      <c r="J14674" s="12">
        <v>476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1469.36</v>
      </c>
      <c r="J14677" s="12">
        <v>354</v>
      </c>
      <c r="K14677" s="7"/>
      <c r="L14677" s="11"/>
      <c r="M14677" s="11"/>
      <c r="N14677" s="38">
        <f>I14677*(100-$B$4)*(100-$B$5)/10000</f>
        <v>1469.36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6.2500000000000001E-4</v>
      </c>
      <c r="I14678" s="10">
        <v>2987.33</v>
      </c>
      <c r="J14678" s="12">
        <v>165</v>
      </c>
      <c r="K14678" s="7"/>
      <c r="L14678" s="11"/>
      <c r="M14678" s="11"/>
      <c r="N14678" s="38">
        <f>I14678*(100-$B$4)*(100-$B$5)/10000</f>
        <v>2987.33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0.4</v>
      </c>
      <c r="H14681" s="9">
        <v>6.0599999999999998E-4</v>
      </c>
      <c r="I14681" s="10">
        <v>1612.47</v>
      </c>
      <c r="J14681" s="12">
        <v>791</v>
      </c>
      <c r="K14681" s="7"/>
      <c r="L14681" s="11"/>
      <c r="M14681" s="11"/>
      <c r="N14681" s="38">
        <f>I14681*(100-$B$4)*(100-$B$5)/10000</f>
        <v>1612.47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4250</v>
      </c>
      <c r="J14689" s="12">
        <v>50</v>
      </c>
      <c r="K14689" s="7"/>
      <c r="L14689" s="11"/>
      <c r="M14689" s="11"/>
      <c r="N14689" s="38">
        <f>I14689*(100-$B$4)*(100-$B$5)/10000</f>
        <v>4250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4119.78</v>
      </c>
      <c r="J14701" s="19">
        <v>8</v>
      </c>
      <c r="K14701" s="15"/>
      <c r="L14701" s="20"/>
      <c r="M14701" s="20"/>
      <c r="N14701" s="39">
        <f>I14701*(100-$B$4)*(100-$B$5)/10000</f>
        <v>4119.78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8482.5</v>
      </c>
      <c r="J14702" s="19">
        <v>19</v>
      </c>
      <c r="K14702" s="15"/>
      <c r="L14702" s="20"/>
      <c r="M14702" s="20"/>
      <c r="N14702" s="39">
        <f>I14702*(100-$B$4)*(100-$B$5)/10000</f>
        <v>8482.5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35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18989.419999999998</v>
      </c>
      <c r="J14710" s="19">
        <v>4</v>
      </c>
      <c r="K14710" s="15"/>
      <c r="L14710" s="20"/>
      <c r="M14710" s="20"/>
      <c r="N14710" s="39">
        <f>I14710*(100-$B$4)*(100-$B$5)/10000</f>
        <v>18989.419999999998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17266.150000000001</v>
      </c>
      <c r="J14712" s="19">
        <v>3</v>
      </c>
      <c r="K14712" s="15"/>
      <c r="L14712" s="20"/>
      <c r="M14712" s="20"/>
      <c r="N14712" s="39">
        <f>I14712*(100-$B$4)*(100-$B$5)/10000</f>
        <v>17266.150000000001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19">
        <v>3</v>
      </c>
      <c r="K14713" s="15" t="s">
        <v>29216</v>
      </c>
      <c r="L14713" s="20"/>
      <c r="M14713" s="20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19">
        <v>4</v>
      </c>
      <c r="K14714" s="15" t="s">
        <v>29216</v>
      </c>
      <c r="L14714" s="20"/>
      <c r="M14714" s="20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4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7607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25681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1.92E-3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1843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1843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1843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1.1499999999999999</v>
      </c>
      <c r="H15004" s="9">
        <v>6.1069999999999996E-3</v>
      </c>
      <c r="I15004" s="10">
        <v>10916.49</v>
      </c>
      <c r="J15004" s="11"/>
      <c r="K15004" s="7"/>
      <c r="L15004" s="12">
        <v>20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1.1399999999999999</v>
      </c>
      <c r="H15006" s="9">
        <v>6.1069999999999996E-3</v>
      </c>
      <c r="I15006" s="10">
        <v>10916.49</v>
      </c>
      <c r="J15006" s="11"/>
      <c r="K15006" s="7"/>
      <c r="L15006" s="12">
        <v>30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2">
        <v>6</v>
      </c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1.5790000000000001E-3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0.45</v>
      </c>
      <c r="H15028" s="9">
        <v>1.5790000000000001E-3</v>
      </c>
      <c r="I15028" s="10">
        <v>7246.72</v>
      </c>
      <c r="J15028" s="12">
        <v>40</v>
      </c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0.45</v>
      </c>
      <c r="H15029" s="9">
        <v>1.3159999999999999E-3</v>
      </c>
      <c r="I15029" s="10">
        <v>7246.72</v>
      </c>
      <c r="J15029" s="12">
        <v>1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2.673E-3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2.2279999999999999E-3</v>
      </c>
      <c r="I15035" s="10">
        <v>8710.4699999999993</v>
      </c>
      <c r="J15035" s="12">
        <v>69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0.77500000000000002</v>
      </c>
      <c r="H15036" s="9">
        <v>2.2279999999999999E-3</v>
      </c>
      <c r="I15036" s="10">
        <v>8710.4699999999993</v>
      </c>
      <c r="J15036" s="12">
        <v>222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2">
        <v>16</v>
      </c>
      <c r="K15058" s="7"/>
      <c r="L15058" s="11"/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11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7.0000000000000001E-3</v>
      </c>
      <c r="H15062" s="9">
        <v>3.4999999999999997E-5</v>
      </c>
      <c r="I15062" s="13">
        <v>194.86</v>
      </c>
      <c r="J15062" s="12">
        <v>333</v>
      </c>
      <c r="K15062" s="7"/>
      <c r="L15062" s="11"/>
      <c r="M15062" s="11"/>
      <c r="N15062" s="38">
        <f>I15062*(100-$B$4)*(100-$B$5)/10000</f>
        <v>194.86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3.5350000000000001</v>
      </c>
      <c r="H15063" s="9">
        <v>5.1000000000000004E-4</v>
      </c>
      <c r="I15063" s="10">
        <v>12404.72</v>
      </c>
      <c r="J15063" s="12">
        <v>11</v>
      </c>
      <c r="K15063" s="7"/>
      <c r="L15063" s="11"/>
      <c r="M15063" s="11"/>
      <c r="N15063" s="38">
        <f>I15063*(100-$B$4)*(100-$B$5)/10000</f>
        <v>12404.72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0.09</v>
      </c>
      <c r="H15064" s="9">
        <v>6.3000000000000003E-4</v>
      </c>
      <c r="I15064" s="13">
        <v>941.73</v>
      </c>
      <c r="J15064" s="12">
        <v>426</v>
      </c>
      <c r="K15064" s="7"/>
      <c r="L15064" s="11"/>
      <c r="M15064" s="11"/>
      <c r="N15064" s="38">
        <f>I15064*(100-$B$4)*(100-$B$5)/10000</f>
        <v>941.73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0.878</v>
      </c>
      <c r="H15065" s="9">
        <v>1.42E-3</v>
      </c>
      <c r="I15065" s="10">
        <v>3084.94</v>
      </c>
      <c r="J15065" s="12">
        <v>80</v>
      </c>
      <c r="K15065" s="7"/>
      <c r="L15065" s="11"/>
      <c r="M15065" s="11"/>
      <c r="N15065" s="38">
        <f>I15065*(100-$B$4)*(100-$B$5)/10000</f>
        <v>3084.94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2</v>
      </c>
      <c r="H15066" s="9">
        <v>2.9399999999999999E-3</v>
      </c>
      <c r="I15066" s="10">
        <v>6169.93</v>
      </c>
      <c r="J15066" s="12">
        <v>49</v>
      </c>
      <c r="K15066" s="7"/>
      <c r="L15066" s="11"/>
      <c r="M15066" s="11"/>
      <c r="N15066" s="38">
        <f>I15066*(100-$B$4)*(100-$B$5)/10000</f>
        <v>6169.93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0.59</v>
      </c>
      <c r="H15067" s="9">
        <v>1.5799999999999999E-4</v>
      </c>
      <c r="I15067" s="13">
        <v>746.89</v>
      </c>
      <c r="J15067" s="12">
        <v>405</v>
      </c>
      <c r="K15067" s="7"/>
      <c r="L15067" s="11"/>
      <c r="M15067" s="11"/>
      <c r="N15067" s="38">
        <f>I15067*(100-$B$4)*(100-$B$5)/10000</f>
        <v>746.89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0.17</v>
      </c>
      <c r="H15068" s="9">
        <v>6.9148000000000001E-2</v>
      </c>
      <c r="I15068" s="10">
        <v>3743.3</v>
      </c>
      <c r="J15068" s="12">
        <v>91</v>
      </c>
      <c r="K15068" s="7"/>
      <c r="L15068" s="11"/>
      <c r="M15068" s="11"/>
      <c r="N15068" s="38">
        <f>I15068*(100-$B$4)*(100-$B$5)/10000</f>
        <v>3743.3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1.28</v>
      </c>
      <c r="H15070" s="9">
        <v>2.0999999999999999E-3</v>
      </c>
      <c r="I15070" s="10">
        <v>4708.63</v>
      </c>
      <c r="J15070" s="12">
        <v>245</v>
      </c>
      <c r="K15070" s="7"/>
      <c r="L15070" s="12">
        <v>7</v>
      </c>
      <c r="M15070" s="11"/>
      <c r="N15070" s="38">
        <f>I15070*(100-$B$4)*(100-$B$5)/10000</f>
        <v>4708.63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2.8000000000000001E-2</v>
      </c>
      <c r="H15071" s="9">
        <v>6.9999999999999994E-5</v>
      </c>
      <c r="I15071" s="13">
        <v>909.28</v>
      </c>
      <c r="J15071" s="12">
        <v>180</v>
      </c>
      <c r="K15071" s="7"/>
      <c r="L15071" s="11"/>
      <c r="M15071" s="11"/>
      <c r="N15071" s="38">
        <f>I15071*(100-$B$4)*(100-$B$5)/10000</f>
        <v>909.28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235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0.154</v>
      </c>
      <c r="H15073" s="9">
        <v>3.1599999999999998E-4</v>
      </c>
      <c r="I15073" s="10">
        <v>3247.32</v>
      </c>
      <c r="J15073" s="12">
        <v>196</v>
      </c>
      <c r="K15073" s="7"/>
      <c r="L15073" s="11"/>
      <c r="M15073" s="11"/>
      <c r="N15073" s="38">
        <f>I15073*(100-$B$4)*(100-$B$5)/10000</f>
        <v>3247.32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183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0.109</v>
      </c>
      <c r="H15076" s="9">
        <v>4.0000000000000003E-5</v>
      </c>
      <c r="I15076" s="10">
        <v>2354.3000000000002</v>
      </c>
      <c r="J15076" s="12">
        <v>300</v>
      </c>
      <c r="K15076" s="7"/>
      <c r="L15076" s="11"/>
      <c r="M15076" s="11"/>
      <c r="N15076" s="38">
        <f>I15076*(100-$B$4)*(100-$B$5)/10000</f>
        <v>2354.3000000000002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0.21299999999999999</v>
      </c>
      <c r="H15078" s="9">
        <v>1.603E-3</v>
      </c>
      <c r="I15078" s="10">
        <v>4442.79</v>
      </c>
      <c r="J15078" s="12">
        <v>11</v>
      </c>
      <c r="K15078" s="7"/>
      <c r="L15078" s="11"/>
      <c r="M15078" s="11"/>
      <c r="N15078" s="38">
        <f>I15078*(100-$B$4)*(100-$B$5)/10000</f>
        <v>4442.79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0.17</v>
      </c>
      <c r="H15079" s="9">
        <v>6.9148000000000001E-2</v>
      </c>
      <c r="I15079" s="10">
        <v>3743.3</v>
      </c>
      <c r="J15079" s="12">
        <v>89</v>
      </c>
      <c r="K15079" s="7"/>
      <c r="L15079" s="11"/>
      <c r="M15079" s="11"/>
      <c r="N15079" s="38">
        <f>I15079*(100-$B$4)*(100-$B$5)/10000</f>
        <v>3743.3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3</v>
      </c>
      <c r="H15080" s="9">
        <v>4.2620000000000002E-3</v>
      </c>
      <c r="I15080" s="10">
        <v>9287.36</v>
      </c>
      <c r="J15080" s="12">
        <v>32</v>
      </c>
      <c r="K15080" s="7"/>
      <c r="L15080" s="11"/>
      <c r="M15080" s="11"/>
      <c r="N15080" s="38">
        <f>I15080*(100-$B$4)*(100-$B$5)/10000</f>
        <v>9287.36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1.75</v>
      </c>
      <c r="H15082" s="9">
        <v>3.1080000000000001E-3</v>
      </c>
      <c r="I15082" s="10">
        <v>6169.93</v>
      </c>
      <c r="J15082" s="12">
        <v>18</v>
      </c>
      <c r="K15082" s="7"/>
      <c r="L15082" s="11"/>
      <c r="M15082" s="11"/>
      <c r="N15082" s="38">
        <f>I15082*(100-$B$4)*(100-$B$5)/10000</f>
        <v>6169.93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0.221</v>
      </c>
      <c r="H15083" s="9">
        <v>1.861E-3</v>
      </c>
      <c r="I15083" s="10">
        <v>4442.79</v>
      </c>
      <c r="J15083" s="12">
        <v>2</v>
      </c>
      <c r="K15083" s="7"/>
      <c r="L15083" s="11"/>
      <c r="M15083" s="11"/>
      <c r="N15083" s="38">
        <f>I15083*(100-$B$4)*(100-$B$5)/10000</f>
        <v>4442.79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8.3000000000000004E-2</v>
      </c>
      <c r="H15084" s="9">
        <v>3.8400000000000001E-4</v>
      </c>
      <c r="I15084" s="10">
        <v>2354.3000000000002</v>
      </c>
      <c r="J15084" s="12">
        <v>47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1.7999999999999999E-2</v>
      </c>
      <c r="H15085" s="9">
        <v>1.0000000000000001E-5</v>
      </c>
      <c r="I15085" s="13">
        <v>357.22</v>
      </c>
      <c r="J15085" s="12">
        <v>124</v>
      </c>
      <c r="K15085" s="7"/>
      <c r="L15085" s="11"/>
      <c r="M15085" s="11"/>
      <c r="N15085" s="38">
        <f>I15085*(100-$B$4)*(100-$B$5)/10000</f>
        <v>357.22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20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0.19</v>
      </c>
      <c r="H15087" s="9">
        <v>6.7000000000000002E-5</v>
      </c>
      <c r="I15087" s="13">
        <v>909.28</v>
      </c>
      <c r="J15087" s="12">
        <v>195</v>
      </c>
      <c r="K15087" s="7"/>
      <c r="L15087" s="11"/>
      <c r="M15087" s="11"/>
      <c r="N15087" s="38">
        <f>I15087*(100-$B$4)*(100-$B$5)/10000</f>
        <v>909.28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7.2999999999999995E-2</v>
      </c>
      <c r="H15088" s="9">
        <v>3.3599999999999998E-4</v>
      </c>
      <c r="I15088" s="13">
        <v>860.55</v>
      </c>
      <c r="J15088" s="12">
        <v>79</v>
      </c>
      <c r="K15088" s="7"/>
      <c r="L15088" s="11"/>
      <c r="M15088" s="11"/>
      <c r="N15088" s="38">
        <f>I15088*(100-$B$4)*(100-$B$5)/10000</f>
        <v>860.55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0.154</v>
      </c>
      <c r="H15089" s="9">
        <v>3.1599999999999998E-4</v>
      </c>
      <c r="I15089" s="10">
        <v>3247.32</v>
      </c>
      <c r="J15089" s="12">
        <v>38</v>
      </c>
      <c r="K15089" s="7"/>
      <c r="L15089" s="11"/>
      <c r="M15089" s="11"/>
      <c r="N15089" s="38">
        <f>I15089*(100-$B$4)*(100-$B$5)/10000</f>
        <v>3247.32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0.108</v>
      </c>
      <c r="H15090" s="9">
        <v>4.0000000000000003E-5</v>
      </c>
      <c r="I15090" s="10">
        <v>2354.3000000000002</v>
      </c>
      <c r="J15090" s="12">
        <v>91</v>
      </c>
      <c r="K15090" s="7"/>
      <c r="L15090" s="11"/>
      <c r="M15090" s="11"/>
      <c r="N15090" s="38">
        <f>I15090*(100-$B$4)*(100-$B$5)/10000</f>
        <v>2354.3000000000002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7.0000000000000001E-3</v>
      </c>
      <c r="H15091" s="9">
        <v>3.4999999999999997E-5</v>
      </c>
      <c r="I15091" s="13">
        <v>194.86</v>
      </c>
      <c r="J15091" s="12">
        <v>122</v>
      </c>
      <c r="K15091" s="7"/>
      <c r="L15091" s="11"/>
      <c r="M15091" s="11"/>
      <c r="N15091" s="38">
        <f>I15091*(100-$B$4)*(100-$B$5)/10000</f>
        <v>194.86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0.06</v>
      </c>
      <c r="H15092" s="9">
        <v>7.6800000000000002E-4</v>
      </c>
      <c r="I15092" s="13">
        <v>746.89</v>
      </c>
      <c r="J15092" s="12">
        <v>72</v>
      </c>
      <c r="K15092" s="7"/>
      <c r="L15092" s="11"/>
      <c r="M15092" s="11"/>
      <c r="N15092" s="38">
        <f>I15092*(100-$B$4)*(100-$B$5)/10000</f>
        <v>746.89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0.92</v>
      </c>
      <c r="H15093" s="9">
        <v>1.26E-4</v>
      </c>
      <c r="I15093" s="10">
        <v>3101.19</v>
      </c>
      <c r="J15093" s="12">
        <v>53</v>
      </c>
      <c r="K15093" s="7"/>
      <c r="L15093" s="11"/>
      <c r="M15093" s="11"/>
      <c r="N15093" s="38">
        <f>I15093*(100-$B$4)*(100-$B$5)/10000</f>
        <v>3101.19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0.17</v>
      </c>
      <c r="H15096" s="9">
        <v>6.9149000000000002E-2</v>
      </c>
      <c r="I15096" s="10">
        <v>3743.3</v>
      </c>
      <c r="J15096" s="12">
        <v>17</v>
      </c>
      <c r="K15096" s="7"/>
      <c r="L15096" s="11"/>
      <c r="M15096" s="11"/>
      <c r="N15096" s="38">
        <f>I15096*(100-$B$4)*(100-$B$5)/10000</f>
        <v>3743.3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0.05</v>
      </c>
      <c r="H15098" s="9">
        <v>2.8499999999999999E-4</v>
      </c>
      <c r="I15098" s="10">
        <v>1298.92</v>
      </c>
      <c r="J15098" s="12">
        <v>53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3.3450000000000002</v>
      </c>
      <c r="H15099" s="9">
        <v>4.4799999999999996E-3</v>
      </c>
      <c r="I15099" s="10">
        <v>12404.72</v>
      </c>
      <c r="J15099" s="12">
        <v>4</v>
      </c>
      <c r="K15099" s="7"/>
      <c r="L15099" s="11"/>
      <c r="M15099" s="11"/>
      <c r="N15099" s="38">
        <f>I15099*(100-$B$4)*(100-$B$5)/10000</f>
        <v>12404.72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2.7650000000000001</v>
      </c>
      <c r="H15100" s="9">
        <v>3.7799999999999999E-3</v>
      </c>
      <c r="I15100" s="10">
        <v>9287.36</v>
      </c>
      <c r="J15100" s="12">
        <v>12</v>
      </c>
      <c r="K15100" s="7"/>
      <c r="L15100" s="11"/>
      <c r="M15100" s="11"/>
      <c r="N15100" s="38">
        <f>I15100*(100-$B$4)*(100-$B$5)/10000</f>
        <v>9287.36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0.17</v>
      </c>
      <c r="H15101" s="9">
        <v>2.52E-4</v>
      </c>
      <c r="I15101" s="10">
        <v>3743.3</v>
      </c>
      <c r="J15101" s="12">
        <v>19</v>
      </c>
      <c r="K15101" s="7"/>
      <c r="L15101" s="11"/>
      <c r="M15101" s="11"/>
      <c r="N15101" s="38">
        <f>I15101*(100-$B$4)*(100-$B$5)/10000</f>
        <v>3743.3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30742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30742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392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30742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30742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315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315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315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5226</v>
      </c>
      <c r="D15506" s="7"/>
      <c r="E15506" s="7" t="s">
        <v>315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5226</v>
      </c>
      <c r="D15507" s="7"/>
      <c r="E15507" s="7" t="s">
        <v>30742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5226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5226</v>
      </c>
      <c r="D15509" s="7"/>
      <c r="E15509" s="7" t="s">
        <v>30742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5226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5226</v>
      </c>
      <c r="D15512" s="7"/>
      <c r="E15512" s="7" t="s">
        <v>30742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5226</v>
      </c>
      <c r="D15513" s="7"/>
      <c r="E15513" s="7" t="s">
        <v>315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5226</v>
      </c>
      <c r="D15515" s="7"/>
      <c r="E15515" s="7" t="s">
        <v>30787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315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30742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30742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315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30787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30742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315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30787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30787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30742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315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30787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30742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2847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30787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30787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30787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30787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30787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30787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30787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30787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30787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30787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30787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30787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30787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30787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30787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30787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30787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30787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30787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30787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30787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30787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30787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30787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30787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30787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30787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30787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30787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30787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30787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30787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30787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30787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30787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30787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30787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30787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30787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30787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30787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30787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30787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30787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30787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30787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30787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30787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30787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30787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30787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30787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30787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30787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30787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30787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30787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30787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30787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315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2847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2847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30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315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30787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30742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2847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30787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315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30742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30742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30787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30787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6834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30742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30787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30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315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7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30787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30742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30742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2847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30787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315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30742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47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30787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30742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30742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30742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30787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30787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30787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30787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30787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30787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30787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30787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30787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30787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30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30787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30787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30787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30787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30787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30787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30787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30787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30787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30787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30787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30787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30787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30787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30787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30787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30787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30787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30787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30787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30787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30787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30787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30787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30787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30787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30787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30787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30787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30787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30787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30787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30787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30787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30787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30787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30787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30787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30787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30787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30787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30787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30787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30787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30787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30787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241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241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65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31312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31312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241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31312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31312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31312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31312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21183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31312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31312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21183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31312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31312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31312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241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21183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21183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31312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21183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65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30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241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31312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65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21183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2998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31312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31312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241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21183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31312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21183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241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21183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31312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31312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21183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31312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31312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31312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31312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241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31312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21183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241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21183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31312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21183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2998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47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7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31873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31873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31880</v>
      </c>
      <c r="B16062" s="7" t="s">
        <v>31881</v>
      </c>
      <c r="C16062" s="7" t="s">
        <v>57</v>
      </c>
      <c r="D16062" s="7"/>
      <c r="E16062" s="7" t="s">
        <v>31873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31882</v>
      </c>
      <c r="B16063" s="7" t="s">
        <v>31883</v>
      </c>
      <c r="C16063" s="7" t="s">
        <v>57</v>
      </c>
      <c r="D16063" s="7"/>
      <c r="E16063" s="7" t="s">
        <v>31870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31884</v>
      </c>
      <c r="B16064" s="7" t="s">
        <v>31885</v>
      </c>
      <c r="C16064" s="7" t="s">
        <v>57</v>
      </c>
      <c r="D16064" s="7"/>
      <c r="E16064" s="7" t="s">
        <v>31870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31886</v>
      </c>
      <c r="B16065" s="7" t="s">
        <v>31887</v>
      </c>
      <c r="C16065" s="7" t="s">
        <v>57</v>
      </c>
      <c r="D16065" s="7"/>
      <c r="E16065" s="7" t="s">
        <v>31870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31888</v>
      </c>
      <c r="B16066" s="7" t="s">
        <v>31889</v>
      </c>
      <c r="C16066" s="7" t="s">
        <v>57</v>
      </c>
      <c r="D16066" s="7"/>
      <c r="E16066" s="7" t="s">
        <v>31870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31890</v>
      </c>
      <c r="B16067" s="7" t="s">
        <v>31891</v>
      </c>
      <c r="C16067" s="7" t="s">
        <v>57</v>
      </c>
      <c r="D16067" s="7"/>
      <c r="E16067" s="7" t="s">
        <v>31892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31895</v>
      </c>
      <c r="B16069" s="7" t="s">
        <v>31896</v>
      </c>
      <c r="C16069" s="7" t="s">
        <v>57</v>
      </c>
      <c r="D16069" s="7"/>
      <c r="E16069" s="7" t="s">
        <v>31870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31897</v>
      </c>
      <c r="B16070" s="7" t="s">
        <v>31898</v>
      </c>
      <c r="C16070" s="7" t="s">
        <v>57</v>
      </c>
      <c r="D16070" s="7"/>
      <c r="E16070" s="7" t="s">
        <v>31870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31899</v>
      </c>
      <c r="B16071" s="7" t="s">
        <v>31900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31870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31873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31907</v>
      </c>
      <c r="B16075" s="7" t="s">
        <v>31908</v>
      </c>
      <c r="C16075" s="7" t="s">
        <v>57</v>
      </c>
      <c r="D16075" s="7"/>
      <c r="E16075" s="7" t="s">
        <v>31909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31892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31909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31916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31916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31916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31916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31873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31916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31916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31909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31909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31873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31909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31916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31916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31909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31916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31909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31916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31909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31916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31892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31892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31892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31892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31892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31892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31892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31892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31892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31892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31892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31892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31892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31892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31892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31892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31892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31892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31892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31892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31892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31892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31892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31892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31892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31892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31892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31892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31892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31892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31892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31892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31892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31892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31873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31916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31873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31873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31916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31873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31870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31916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31870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31873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31916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31909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31870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31873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31870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31909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31892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31892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31916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31909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31892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31870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31870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31916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31909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31916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31909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31892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31892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7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31892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31892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31892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31892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31892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31892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31892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31892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31892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31892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31892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31892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31892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31892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31892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31892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31892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31892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31892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31892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31892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31892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31892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31892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31892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31892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31892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31892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31892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31892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31892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31892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31892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31892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31892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31892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31892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31892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31892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31892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31892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31892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58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32442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32451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32442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29987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32451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29987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29987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26717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32442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29987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32442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26717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32451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29987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29987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26717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26717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32442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26717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26717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26717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32451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32451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26717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26717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32451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26717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32451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32442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32451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32451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26717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32451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29987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32451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26717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32442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32442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32451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32451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32442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26717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32442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58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32451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32451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58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32442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32451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26717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29987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32442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32442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32451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26717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29987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58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32451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29987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29987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26717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32442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26717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32442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32442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26717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32451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29987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26717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58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32442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29987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29987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32442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32442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32451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32451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26717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32442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26717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32451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32451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7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3.2499999999999999E-3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33002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5766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26835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33002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33002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33017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33002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33002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413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33002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26835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33002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33017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33017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26835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5766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33002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5766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33017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26835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5766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26835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5766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5766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33002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33017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5766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33017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33017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33017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26835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5766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26835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33002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5766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5766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5766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33002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26835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33002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26835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33017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33017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33017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33017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33017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33017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33017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33017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33017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33017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33017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33017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33017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33017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33017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33017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33017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33017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33017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33017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33017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33017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33017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33017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33017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33017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33017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33017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33017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33017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33017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33017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33017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33017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33017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33017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33017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33017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33017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33017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33017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33017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33017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33017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33017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33017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33017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33017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33017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33017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33017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33017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33017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33017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33017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33017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33017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33017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33002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26835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33017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33017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33002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33002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26835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5766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5766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33002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5766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26835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47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26835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26835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26835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33002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26835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33002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26835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33017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33002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33002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5766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33002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33002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26835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5766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26835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26835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33002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33002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5766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33017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47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33017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33017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33017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33017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33017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33017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33017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33017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33017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33017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33017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33017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33017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33017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33017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33017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33017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33017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33017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33017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33017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33017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33017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33017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33017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33017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33017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33017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33017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33017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33017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33017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33017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33017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33017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33017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33017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33017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33017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33017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33017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33017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33017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33017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33017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33017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33017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33017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33017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33017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33017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33017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33017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33017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33017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33017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33017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0.81</v>
      </c>
      <c r="H16904" s="9">
        <v>2.61E-4</v>
      </c>
      <c r="I16904" s="13">
        <v>817.38</v>
      </c>
      <c r="J16904" s="11"/>
      <c r="K16904" s="7"/>
      <c r="L16904" s="12">
        <v>15</v>
      </c>
      <c r="M16904" s="11"/>
      <c r="N16904" s="38">
        <f>I16904*(100-$B$4)*(100-$B$5)/10000</f>
        <v>817.38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250</v>
      </c>
      <c r="J16905" s="11"/>
      <c r="K16905" s="7"/>
      <c r="L16905" s="12">
        <v>15</v>
      </c>
      <c r="M16905" s="11"/>
      <c r="N16905" s="38">
        <f>I16905*(100-$B$4)*(100-$B$5)/10000</f>
        <v>250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0.94</v>
      </c>
      <c r="H16906" s="9">
        <v>2.61E-4</v>
      </c>
      <c r="I16906" s="10">
        <v>1021.72</v>
      </c>
      <c r="J16906" s="11"/>
      <c r="K16906" s="7"/>
      <c r="L16906" s="12">
        <v>15</v>
      </c>
      <c r="M16906" s="11"/>
      <c r="N16906" s="38">
        <f>I16906*(100-$B$4)*(100-$B$5)/10000</f>
        <v>1021.72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0.69</v>
      </c>
      <c r="H16907" s="9">
        <v>2.61E-4</v>
      </c>
      <c r="I16907" s="13">
        <v>594.47</v>
      </c>
      <c r="J16907" s="11"/>
      <c r="K16907" s="7"/>
      <c r="L16907" s="12">
        <v>15</v>
      </c>
      <c r="M16907" s="11"/>
      <c r="N16907" s="38">
        <f>I16907*(100-$B$4)*(100-$B$5)/10000</f>
        <v>594.47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0.56000000000000005</v>
      </c>
      <c r="H16908" s="9">
        <v>2.61E-4</v>
      </c>
      <c r="I16908" s="13">
        <v>390.12</v>
      </c>
      <c r="J16908" s="11"/>
      <c r="K16908" s="7"/>
      <c r="L16908" s="12">
        <v>15</v>
      </c>
      <c r="M16908" s="11"/>
      <c r="N16908" s="38">
        <f>I16908*(100-$B$4)*(100-$B$5)/10000</f>
        <v>390.12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3">
        <v>445.84</v>
      </c>
      <c r="J16909" s="11"/>
      <c r="K16909" s="7"/>
      <c r="L16909" s="12">
        <v>15</v>
      </c>
      <c r="M16909" s="11"/>
      <c r="N16909" s="38">
        <f>I16909*(100-$B$4)*(100-$B$5)/10000</f>
        <v>445.84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0">
        <v>1077.47</v>
      </c>
      <c r="J16910" s="11"/>
      <c r="K16910" s="7"/>
      <c r="L16910" s="12">
        <v>15</v>
      </c>
      <c r="M16910" s="11"/>
      <c r="N16910" s="38">
        <f>I16910*(100-$B$4)*(100-$B$5)/10000</f>
        <v>1077.47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0.43</v>
      </c>
      <c r="H16911" s="9">
        <v>2.61E-4</v>
      </c>
      <c r="I16911" s="13">
        <v>195.06</v>
      </c>
      <c r="J16911" s="11"/>
      <c r="K16911" s="7"/>
      <c r="L16911" s="12">
        <v>15</v>
      </c>
      <c r="M16911" s="11"/>
      <c r="N16911" s="38">
        <f>I16911*(100-$B$4)*(100-$B$5)/10000</f>
        <v>195.06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0.94</v>
      </c>
      <c r="H16912" s="9">
        <v>2.61E-4</v>
      </c>
      <c r="I16912" s="10">
        <v>1021.72</v>
      </c>
      <c r="J16912" s="11"/>
      <c r="K16912" s="7"/>
      <c r="L16912" s="12">
        <v>15</v>
      </c>
      <c r="M16912" s="11"/>
      <c r="N16912" s="38">
        <f>I16912*(100-$B$4)*(100-$B$5)/10000</f>
        <v>1021.72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0.56000000000000005</v>
      </c>
      <c r="H16913" s="9">
        <v>2.61E-4</v>
      </c>
      <c r="I16913" s="13">
        <v>390.12</v>
      </c>
      <c r="J16913" s="11"/>
      <c r="K16913" s="7"/>
      <c r="L16913" s="12">
        <v>15</v>
      </c>
      <c r="M16913" s="11"/>
      <c r="N16913" s="38">
        <f>I16913*(100-$B$4)*(100-$B$5)/10000</f>
        <v>390.12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0.81</v>
      </c>
      <c r="H16914" s="9">
        <v>2.61E-4</v>
      </c>
      <c r="I16914" s="13">
        <v>817.38</v>
      </c>
      <c r="J16914" s="11"/>
      <c r="K16914" s="7"/>
      <c r="L16914" s="12">
        <v>15</v>
      </c>
      <c r="M16914" s="11"/>
      <c r="N16914" s="38">
        <f>I16914*(100-$B$4)*(100-$B$5)/10000</f>
        <v>817.38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2.61E-4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0.69</v>
      </c>
      <c r="H16916" s="9">
        <v>2.61E-4</v>
      </c>
      <c r="I16916" s="13">
        <v>594.47</v>
      </c>
      <c r="J16916" s="11"/>
      <c r="K16916" s="7"/>
      <c r="L16916" s="12">
        <v>15</v>
      </c>
      <c r="M16916" s="11"/>
      <c r="N16916" s="38">
        <f>I16916*(100-$B$4)*(100-$B$5)/10000</f>
        <v>594.47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445.84</v>
      </c>
      <c r="J16917" s="11"/>
      <c r="K16917" s="7"/>
      <c r="L16917" s="12">
        <v>15</v>
      </c>
      <c r="M16917" s="11"/>
      <c r="N16917" s="38">
        <f>I16917*(100-$B$4)*(100-$B$5)/10000</f>
        <v>445.84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2">
        <v>1</v>
      </c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1843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1843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1843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1843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1843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1843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1843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1843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2">
        <v>7</v>
      </c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34083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58454.16</v>
      </c>
      <c r="J17169" s="11"/>
      <c r="K17169" s="7"/>
      <c r="L17169" s="11"/>
      <c r="M17169" s="11"/>
      <c r="N17169" s="38">
        <f>I17169*(100-$B$4)*(100-$B$5)/10000</f>
        <v>58454.16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44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2.0000000000000001E-4</v>
      </c>
      <c r="I17304" s="10">
        <v>1761.96</v>
      </c>
      <c r="J17304" s="12">
        <v>135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0.35</v>
      </c>
      <c r="H17305" s="9">
        <v>9.6000000000000002E-4</v>
      </c>
      <c r="I17305" s="10">
        <v>5048.26</v>
      </c>
      <c r="J17305" s="11"/>
      <c r="K17305" s="7"/>
      <c r="L17305" s="11"/>
      <c r="M17305" s="11"/>
      <c r="N17305" s="38">
        <f>I17305*(100-$B$4)*(100-$B$5)/10000</f>
        <v>5048.26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0.28999999999999998</v>
      </c>
      <c r="H17306" s="9">
        <v>1E-4</v>
      </c>
      <c r="I17306" s="10">
        <v>1761.96</v>
      </c>
      <c r="J17306" s="11"/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0.26</v>
      </c>
      <c r="H17307" s="9">
        <v>2.0000000000000001E-4</v>
      </c>
      <c r="I17307" s="10">
        <v>1761.96</v>
      </c>
      <c r="J17307" s="11"/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0.27</v>
      </c>
      <c r="H17308" s="9">
        <v>1.4E-3</v>
      </c>
      <c r="I17308" s="10">
        <v>4150.66</v>
      </c>
      <c r="J17308" s="12">
        <v>26</v>
      </c>
      <c r="K17308" s="7"/>
      <c r="L17308" s="11"/>
      <c r="M17308" s="11"/>
      <c r="N17308" s="38">
        <f>I17308*(100-$B$4)*(100-$B$5)/10000</f>
        <v>4150.66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0.28000000000000003</v>
      </c>
      <c r="H17309" s="9">
        <v>1.23E-3</v>
      </c>
      <c r="I17309" s="10">
        <v>3555.14</v>
      </c>
      <c r="J17309" s="12">
        <v>27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0.04</v>
      </c>
      <c r="H17310" s="9">
        <v>3.0000000000000001E-5</v>
      </c>
      <c r="I17310" s="10">
        <v>2957.41</v>
      </c>
      <c r="J17310" s="11"/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0.15</v>
      </c>
      <c r="H17311" s="9">
        <v>1.2199999999999999E-3</v>
      </c>
      <c r="I17311" s="10">
        <v>2359.6999999999998</v>
      </c>
      <c r="J17311" s="12">
        <v>25</v>
      </c>
      <c r="K17311" s="7"/>
      <c r="L17311" s="11"/>
      <c r="M17311" s="11"/>
      <c r="N17311" s="38">
        <f>I17311*(100-$B$4)*(100-$B$5)/10000</f>
        <v>2359.6999999999998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1.92E-3</v>
      </c>
      <c r="I17312" s="10">
        <v>5048.26</v>
      </c>
      <c r="J17312" s="12">
        <v>81</v>
      </c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7.0000000000000007E-2</v>
      </c>
      <c r="H17313" s="9">
        <v>3.8000000000000002E-4</v>
      </c>
      <c r="I17313" s="10">
        <v>1166.45</v>
      </c>
      <c r="J17313" s="12">
        <v>22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0.28999999999999998</v>
      </c>
      <c r="H17314" s="9">
        <v>9.8999999999999999E-4</v>
      </c>
      <c r="I17314" s="10">
        <v>3555.14</v>
      </c>
      <c r="J17314" s="12">
        <v>30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0.77</v>
      </c>
      <c r="H17315" s="9">
        <v>8.7000000000000001E-4</v>
      </c>
      <c r="I17315" s="10">
        <v>4150.66</v>
      </c>
      <c r="J17315" s="12">
        <v>30</v>
      </c>
      <c r="K17315" s="7"/>
      <c r="L17315" s="11"/>
      <c r="M17315" s="11"/>
      <c r="N17315" s="38">
        <f>I17315*(100-$B$4)*(100-$B$5)/10000</f>
        <v>4150.66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0.3</v>
      </c>
      <c r="H17316" s="9">
        <v>2.9999999999999997E-4</v>
      </c>
      <c r="I17316" s="10">
        <v>2237.5700000000002</v>
      </c>
      <c r="J17316" s="12">
        <v>66</v>
      </c>
      <c r="K17316" s="7"/>
      <c r="L17316" s="11"/>
      <c r="M17316" s="11"/>
      <c r="N17316" s="38">
        <f>I17316*(100-$B$4)*(100-$B$5)/10000</f>
        <v>2237.5700000000002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0.56999999999999995</v>
      </c>
      <c r="H17317" s="9">
        <v>4.0999999999999999E-4</v>
      </c>
      <c r="I17317" s="10">
        <v>1166.45</v>
      </c>
      <c r="J17317" s="12">
        <v>99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0.13</v>
      </c>
      <c r="H17318" s="9">
        <v>5.9999999999999995E-4</v>
      </c>
      <c r="I17318" s="10">
        <v>2659.73</v>
      </c>
      <c r="J17318" s="11"/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8.4999999999999995E-4</v>
      </c>
      <c r="I17319" s="10">
        <v>1761.96</v>
      </c>
      <c r="J17319" s="12">
        <v>30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0.28999999999999998</v>
      </c>
      <c r="H17320" s="9">
        <v>1.2199999999999999E-3</v>
      </c>
      <c r="I17320" s="10">
        <v>3555.14</v>
      </c>
      <c r="J17320" s="12">
        <v>61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1</v>
      </c>
      <c r="H17321" s="9">
        <v>1.1199999999999999E-3</v>
      </c>
      <c r="I17321" s="10">
        <v>3555.14</v>
      </c>
      <c r="J17321" s="12">
        <v>48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23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0.25</v>
      </c>
      <c r="H17323" s="9">
        <v>8.7000000000000001E-4</v>
      </c>
      <c r="I17323" s="10">
        <v>2659.73</v>
      </c>
      <c r="J17323" s="12">
        <v>21</v>
      </c>
      <c r="K17323" s="7"/>
      <c r="L17323" s="11"/>
      <c r="M17323" s="11"/>
      <c r="N17323" s="38">
        <f>I17323*(100-$B$4)*(100-$B$5)/10000</f>
        <v>2659.73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7.4999999999999997E-2</v>
      </c>
      <c r="H17324" s="9">
        <v>2.2000000000000001E-4</v>
      </c>
      <c r="I17324" s="10">
        <v>1166.45</v>
      </c>
      <c r="J17324" s="11"/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0.27</v>
      </c>
      <c r="H17325" s="9">
        <v>1.4E-3</v>
      </c>
      <c r="I17325" s="10">
        <v>4150.66</v>
      </c>
      <c r="J17325" s="12">
        <v>29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8.7000000000000001E-4</v>
      </c>
      <c r="I17326" s="10">
        <v>1761.96</v>
      </c>
      <c r="J17326" s="12">
        <v>119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8.7000000000000001E-4</v>
      </c>
      <c r="I17327" s="10">
        <v>2659.73</v>
      </c>
      <c r="J17327" s="12">
        <v>10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</v>
      </c>
      <c r="H17328" s="9">
        <v>2.0000000000000001E-4</v>
      </c>
      <c r="I17328" s="10">
        <v>1761.96</v>
      </c>
      <c r="J17328" s="12">
        <v>102</v>
      </c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5.5E-2</v>
      </c>
      <c r="H17329" s="9">
        <v>2.5000000000000001E-4</v>
      </c>
      <c r="I17329" s="10">
        <v>1166.45</v>
      </c>
      <c r="J17329" s="11"/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1.1999999999999999E-3</v>
      </c>
      <c r="I17330" s="10">
        <v>3555.14</v>
      </c>
      <c r="J17330" s="12">
        <v>26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0.38900000000000001</v>
      </c>
      <c r="H17331" s="9">
        <v>2.2499999999999998E-3</v>
      </c>
      <c r="I17331" s="10">
        <v>3129.81</v>
      </c>
      <c r="J17331" s="12">
        <v>23</v>
      </c>
      <c r="K17331" s="7"/>
      <c r="L17331" s="11"/>
      <c r="M17331" s="11"/>
      <c r="N17331" s="38">
        <f>I17331*(100-$B$4)*(100-$B$5)/10000</f>
        <v>3129.81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0.04</v>
      </c>
      <c r="H17332" s="9">
        <v>5.0000000000000002E-5</v>
      </c>
      <c r="I17332" s="10">
        <v>2957.41</v>
      </c>
      <c r="J17332" s="12">
        <v>28</v>
      </c>
      <c r="K17332" s="7"/>
      <c r="L17332" s="11"/>
      <c r="M17332" s="11"/>
      <c r="N17332" s="38">
        <f>I17332*(100-$B$4)*(100-$B$5)/10000</f>
        <v>2957.41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5.7000000000000002E-2</v>
      </c>
      <c r="H17333" s="9">
        <v>2.5000000000000001E-4</v>
      </c>
      <c r="I17333" s="10">
        <v>1166.45</v>
      </c>
      <c r="J17333" s="12">
        <v>32</v>
      </c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0.28000000000000003</v>
      </c>
      <c r="H17334" s="9">
        <v>8.7000000000000001E-4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0.03</v>
      </c>
      <c r="H17335" s="9">
        <v>4.0000000000000003E-5</v>
      </c>
      <c r="I17335" s="10">
        <v>2957.41</v>
      </c>
      <c r="J17335" s="12">
        <v>90</v>
      </c>
      <c r="K17335" s="7"/>
      <c r="L17335" s="11"/>
      <c r="M17335" s="11"/>
      <c r="N17335" s="38">
        <f>I17335*(100-$B$4)*(100-$B$5)/10000</f>
        <v>2957.41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0.42</v>
      </c>
      <c r="H17336" s="9">
        <v>1.4400000000000001E-3</v>
      </c>
      <c r="I17336" s="10">
        <v>5048.26</v>
      </c>
      <c r="J17336" s="12">
        <v>12</v>
      </c>
      <c r="K17336" s="7"/>
      <c r="L17336" s="11"/>
      <c r="M17336" s="11"/>
      <c r="N17336" s="38">
        <f>I17336*(100-$B$4)*(100-$B$5)/10000</f>
        <v>5048.26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0.1</v>
      </c>
      <c r="H17337" s="9">
        <v>5.9999999999999995E-4</v>
      </c>
      <c r="I17337" s="10">
        <v>1761.96</v>
      </c>
      <c r="J17337" s="12">
        <v>30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1.2800000000000001E-3</v>
      </c>
      <c r="I17338" s="10">
        <v>2659.73</v>
      </c>
      <c r="J17338" s="12">
        <v>14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34463</v>
      </c>
      <c r="B17364" s="7" t="s">
        <v>34464</v>
      </c>
      <c r="C17364" s="7" t="s">
        <v>12495</v>
      </c>
      <c r="D17364" s="7" t="s">
        <v>34454</v>
      </c>
      <c r="E17364" s="7" t="s">
        <v>34465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34465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34422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12546</v>
      </c>
      <c r="D17397" s="7" t="s">
        <v>34454</v>
      </c>
      <c r="E17397" s="7" t="s">
        <v>34532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34532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34593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34558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34660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34660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34693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34692</v>
      </c>
      <c r="D17495" s="7" t="s">
        <v>34454</v>
      </c>
      <c r="E17495" s="7" t="s">
        <v>34732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34732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34760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34454</v>
      </c>
      <c r="E17513" s="7" t="s">
        <v>34769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45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34769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34760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34793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45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34788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34793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34793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34793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34859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34866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34866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34859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34937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34937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34930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34930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35001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12702</v>
      </c>
      <c r="D17631" s="7" t="s">
        <v>29</v>
      </c>
      <c r="E17631" s="7" t="s">
        <v>35001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12702</v>
      </c>
      <c r="D17632" s="7" t="s">
        <v>29</v>
      </c>
      <c r="E17632" s="7" t="s">
        <v>35010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35001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35010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35010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35001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35001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35010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35001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34692</v>
      </c>
      <c r="D17665" s="7" t="s">
        <v>29</v>
      </c>
      <c r="E17665" s="7" t="s">
        <v>35075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35075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35075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35075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35075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35075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35075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35075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35075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35075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35075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35075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35075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35075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35072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35075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35075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35075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35075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35075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35075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35075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35075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35075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35075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35075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35075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35075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35075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28021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28021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28021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28021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28021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28021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28021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28021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28021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28021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28021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28021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28021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28021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28021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28021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28021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28021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28021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28021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28021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28021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28021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28021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28021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28021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28021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28021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35476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35476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35476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35476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35476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35476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35476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35476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35476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35476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35476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35511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35508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35511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35511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35508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35511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35543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35548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35543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35548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35543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35548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35578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35581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35578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35581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35578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35578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35581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35616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35616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35616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35616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35616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35616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35616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35616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35616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35616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35616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35616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45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45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45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45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45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5.0000000000000002E-5</v>
      </c>
      <c r="I18019" s="10">
        <v>16738.46</v>
      </c>
      <c r="J18019" s="12">
        <v>485</v>
      </c>
      <c r="K18019" s="7" t="s">
        <v>705</v>
      </c>
      <c r="L18019" s="12">
        <v>15</v>
      </c>
      <c r="M18019" s="11"/>
      <c r="N18019" s="38">
        <f>I18019*(100-$B$4)*(100-$B$5)/10000</f>
        <v>16738.46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0.05</v>
      </c>
      <c r="H18020" s="9">
        <v>1.6000000000000001E-4</v>
      </c>
      <c r="I18020" s="10">
        <v>13581.65</v>
      </c>
      <c r="J18020" s="12">
        <v>710</v>
      </c>
      <c r="K18020" s="7" t="s">
        <v>705</v>
      </c>
      <c r="L18020" s="12">
        <v>15</v>
      </c>
      <c r="M18020" s="11"/>
      <c r="N18020" s="38">
        <f>I18020*(100-$B$4)*(100-$B$5)/10000</f>
        <v>13581.65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717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0.12</v>
      </c>
      <c r="H18022" s="9">
        <v>4.2000000000000002E-4</v>
      </c>
      <c r="I18022" s="10">
        <v>76690.62</v>
      </c>
      <c r="J18022" s="12">
        <v>9</v>
      </c>
      <c r="K18022" s="7" t="s">
        <v>705</v>
      </c>
      <c r="L18022" s="12">
        <v>15</v>
      </c>
      <c r="M18022" s="11"/>
      <c r="N18022" s="38">
        <f>I18022*(100-$B$4)*(100-$B$5)/10000</f>
        <v>76690.62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0.15</v>
      </c>
      <c r="H18023" s="9">
        <v>0.01</v>
      </c>
      <c r="I18023" s="10">
        <v>14258.69</v>
      </c>
      <c r="J18023" s="12">
        <v>710</v>
      </c>
      <c r="K18023" s="7" t="s">
        <v>705</v>
      </c>
      <c r="L18023" s="12">
        <v>15</v>
      </c>
      <c r="M18023" s="11"/>
      <c r="N18023" s="38">
        <f>I18023*(100-$B$4)*(100-$B$5)/10000</f>
        <v>14258.69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0.4</v>
      </c>
      <c r="H18024" s="9">
        <v>1.0000000000000001E-5</v>
      </c>
      <c r="I18024" s="10">
        <v>14423.92</v>
      </c>
      <c r="J18024" s="12">
        <v>4</v>
      </c>
      <c r="K18024" s="7" t="s">
        <v>705</v>
      </c>
      <c r="L18024" s="12">
        <v>15</v>
      </c>
      <c r="M18024" s="11"/>
      <c r="N18024" s="38">
        <f>I18024*(100-$B$4)*(100-$B$5)/10000</f>
        <v>14423.92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6.9999999999999994E-5</v>
      </c>
      <c r="I18025" s="10">
        <v>14682.86</v>
      </c>
      <c r="J18025" s="12">
        <v>15</v>
      </c>
      <c r="K18025" s="7" t="s">
        <v>705</v>
      </c>
      <c r="L18025" s="12">
        <v>15</v>
      </c>
      <c r="M18025" s="11"/>
      <c r="N18025" s="38">
        <f>I18025*(100-$B$4)*(100-$B$5)/10000</f>
        <v>14682.86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0.2</v>
      </c>
      <c r="H18026" s="9">
        <v>8.5999999999999998E-4</v>
      </c>
      <c r="I18026" s="10">
        <v>29292.31</v>
      </c>
      <c r="J18026" s="12">
        <v>48</v>
      </c>
      <c r="K18026" s="7" t="s">
        <v>705</v>
      </c>
      <c r="L18026" s="12">
        <v>7</v>
      </c>
      <c r="M18026" s="11"/>
      <c r="N18026" s="38">
        <f>I18026*(100-$B$4)*(100-$B$5)/10000</f>
        <v>29292.31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1.5200000000000001E-3</v>
      </c>
      <c r="I18028" s="10">
        <v>44381.72</v>
      </c>
      <c r="J18028" s="12">
        <v>52</v>
      </c>
      <c r="K18028" s="7" t="s">
        <v>705</v>
      </c>
      <c r="L18028" s="12">
        <v>31</v>
      </c>
      <c r="M18028" s="11"/>
      <c r="N18028" s="38">
        <f>I18028*(100-$B$4)*(100-$B$5)/10000</f>
        <v>44381.72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7.0000000000000007E-2</v>
      </c>
      <c r="H18029" s="9">
        <v>0.01</v>
      </c>
      <c r="I18029" s="10">
        <v>10043.08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10043.08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45313.68</v>
      </c>
      <c r="J18030" s="12">
        <v>32</v>
      </c>
      <c r="K18030" s="7" t="s">
        <v>705</v>
      </c>
      <c r="L18030" s="12">
        <v>21</v>
      </c>
      <c r="M18030" s="11"/>
      <c r="N18030" s="38">
        <f>I18030*(100-$B$4)*(100-$B$5)/10000</f>
        <v>45313.68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1.5200000000000001E-3</v>
      </c>
      <c r="I18031" s="10">
        <v>25516.1</v>
      </c>
      <c r="J18031" s="12">
        <v>12</v>
      </c>
      <c r="K18031" s="7" t="s">
        <v>705</v>
      </c>
      <c r="L18031" s="12">
        <v>31</v>
      </c>
      <c r="M18031" s="11"/>
      <c r="N18031" s="38">
        <f>I18031*(100-$B$4)*(100-$B$5)/10000</f>
        <v>25516.1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1.5200000000000001E-3</v>
      </c>
      <c r="I18032" s="10">
        <v>39475.300000000003</v>
      </c>
      <c r="J18032" s="12">
        <v>12</v>
      </c>
      <c r="K18032" s="7" t="s">
        <v>705</v>
      </c>
      <c r="L18032" s="12">
        <v>31</v>
      </c>
      <c r="M18032" s="11"/>
      <c r="N18032" s="38">
        <f>I18032*(100-$B$4)*(100-$B$5)/10000</f>
        <v>39475.300000000003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45305.26</v>
      </c>
      <c r="J18033" s="12">
        <v>14</v>
      </c>
      <c r="K18033" s="7" t="s">
        <v>705</v>
      </c>
      <c r="L18033" s="12">
        <v>21</v>
      </c>
      <c r="M18033" s="11"/>
      <c r="N18033" s="38">
        <f>I18033*(100-$B$4)*(100-$B$5)/10000</f>
        <v>45305.26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52791.58</v>
      </c>
      <c r="J18034" s="11"/>
      <c r="K18034" s="7" t="s">
        <v>705</v>
      </c>
      <c r="L18034" s="12">
        <v>21</v>
      </c>
      <c r="M18034" s="11"/>
      <c r="N18034" s="38">
        <f>I18034*(100-$B$4)*(100-$B$5)/10000</f>
        <v>52791.58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0.7</v>
      </c>
      <c r="H18035" s="9">
        <v>0.01</v>
      </c>
      <c r="I18035" s="10">
        <v>58475.79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58475.79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13988.57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13988.57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0.01</v>
      </c>
      <c r="I18037" s="10">
        <v>26234.82</v>
      </c>
      <c r="J18037" s="12">
        <v>57</v>
      </c>
      <c r="K18037" s="7" t="s">
        <v>705</v>
      </c>
      <c r="L18037" s="12">
        <v>21</v>
      </c>
      <c r="M18037" s="11"/>
      <c r="N18037" s="38">
        <f>I18037*(100-$B$4)*(100-$B$5)/10000</f>
        <v>26234.82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1.5200000000000001E-3</v>
      </c>
      <c r="I18038" s="10">
        <v>50989.47</v>
      </c>
      <c r="J18038" s="12">
        <v>31</v>
      </c>
      <c r="K18038" s="7" t="s">
        <v>705</v>
      </c>
      <c r="L18038" s="12">
        <v>15</v>
      </c>
      <c r="M18038" s="11"/>
      <c r="N18038" s="38">
        <f>I18038*(100-$B$4)*(100-$B$5)/10000</f>
        <v>50989.47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35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0.01</v>
      </c>
      <c r="I18039" s="10">
        <v>50333.22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50333.22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20969.349999999999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20969.349999999999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41069.47</v>
      </c>
      <c r="J18041" s="12">
        <v>10</v>
      </c>
      <c r="K18041" s="7" t="s">
        <v>705</v>
      </c>
      <c r="L18041" s="12">
        <v>21</v>
      </c>
      <c r="M18041" s="11"/>
      <c r="N18041" s="38">
        <f>I18041*(100-$B$4)*(100-$B$5)/10000</f>
        <v>41069.47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347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58467.37</v>
      </c>
      <c r="J18045" s="11"/>
      <c r="K18045" s="7" t="s">
        <v>705</v>
      </c>
      <c r="L18045" s="12">
        <v>31</v>
      </c>
      <c r="M18045" s="11"/>
      <c r="N18045" s="38">
        <f>I18045*(100-$B$4)*(100-$B$5)/10000</f>
        <v>58467.37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37667.370000000003</v>
      </c>
      <c r="J18046" s="12">
        <v>16</v>
      </c>
      <c r="K18046" s="7" t="s">
        <v>705</v>
      </c>
      <c r="L18046" s="12">
        <v>21</v>
      </c>
      <c r="M18046" s="11"/>
      <c r="N18046" s="38">
        <f>I18046*(100-$B$4)*(100-$B$5)/10000</f>
        <v>37667.370000000003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35839</v>
      </c>
      <c r="G18047" s="8">
        <v>0.2</v>
      </c>
      <c r="H18047" s="9">
        <v>0.01</v>
      </c>
      <c r="I18047" s="10">
        <v>9900</v>
      </c>
      <c r="J18047" s="12">
        <v>10</v>
      </c>
      <c r="K18047" s="7" t="s">
        <v>705</v>
      </c>
      <c r="L18047" s="12">
        <v>60</v>
      </c>
      <c r="M18047" s="11"/>
      <c r="N18047" s="38">
        <f>I18047*(100-$B$4)*(100-$B$5)/10000</f>
        <v>9900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55239.64</v>
      </c>
      <c r="J18048" s="12">
        <v>20</v>
      </c>
      <c r="K18048" s="7" t="s">
        <v>705</v>
      </c>
      <c r="L18048" s="12">
        <v>40</v>
      </c>
      <c r="M18048" s="11"/>
      <c r="N18048" s="38">
        <f>I18048*(100-$B$4)*(100-$B$5)/10000</f>
        <v>55239.64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0.01</v>
      </c>
      <c r="I18049" s="10">
        <v>10126.77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10126.77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0.31</v>
      </c>
      <c r="H18050" s="9">
        <v>1E-3</v>
      </c>
      <c r="I18050" s="10">
        <v>18788.509999999998</v>
      </c>
      <c r="J18050" s="12">
        <v>6</v>
      </c>
      <c r="K18050" s="7" t="s">
        <v>705</v>
      </c>
      <c r="L18050" s="12">
        <v>40</v>
      </c>
      <c r="M18050" s="11"/>
      <c r="N18050" s="38">
        <f>I18050*(100-$B$4)*(100-$B$5)/10000</f>
        <v>18788.509999999998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0.15</v>
      </c>
      <c r="H18053" s="9">
        <v>0.01</v>
      </c>
      <c r="I18053" s="10">
        <v>7392.82</v>
      </c>
      <c r="J18053" s="11" t="s">
        <v>235</v>
      </c>
      <c r="K18053" s="7" t="s">
        <v>705</v>
      </c>
      <c r="L18053" s="12">
        <v>21</v>
      </c>
      <c r="M18053" s="11"/>
      <c r="N18053" s="38">
        <f>I18053*(100-$B$4)*(100-$B$5)/10000</f>
        <v>7392.82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54223.16</v>
      </c>
      <c r="J18054" s="12">
        <v>3</v>
      </c>
      <c r="K18054" s="7" t="s">
        <v>705</v>
      </c>
      <c r="L18054" s="12">
        <v>21</v>
      </c>
      <c r="M18054" s="11"/>
      <c r="N18054" s="38">
        <f>I18054*(100-$B$4)*(100-$B$5)/10000</f>
        <v>54223.16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5.9000000000000003E-4</v>
      </c>
      <c r="I18055" s="10">
        <v>55233.68</v>
      </c>
      <c r="J18055" s="12">
        <v>4</v>
      </c>
      <c r="K18055" s="7" t="s">
        <v>705</v>
      </c>
      <c r="L18055" s="12">
        <v>21</v>
      </c>
      <c r="M18055" s="11"/>
      <c r="N18055" s="38">
        <f>I18055*(100-$B$4)*(100-$B$5)/10000</f>
        <v>55233.68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3.2000000000000003E-4</v>
      </c>
      <c r="I18057" s="18">
        <v>17993.849999999999</v>
      </c>
      <c r="J18057" s="19">
        <v>112</v>
      </c>
      <c r="K18057" s="15" t="s">
        <v>705</v>
      </c>
      <c r="L18057" s="19">
        <v>60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52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1E-3</v>
      </c>
      <c r="I18059" s="18">
        <v>17993.849999999999</v>
      </c>
      <c r="J18059" s="19">
        <v>170</v>
      </c>
      <c r="K18059" s="15" t="s">
        <v>705</v>
      </c>
      <c r="L18059" s="19">
        <v>30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3.2000000000000003E-4</v>
      </c>
      <c r="I18060" s="10">
        <v>16738.46</v>
      </c>
      <c r="J18060" s="12">
        <v>30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19">
        <v>193</v>
      </c>
      <c r="K18061" s="15" t="s">
        <v>705</v>
      </c>
      <c r="L18061" s="19">
        <v>60</v>
      </c>
      <c r="M18061" s="20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7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85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2.9999999999999997E-4</v>
      </c>
      <c r="I18064" s="10">
        <v>16738.46</v>
      </c>
      <c r="J18064" s="12">
        <v>96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130591.09</v>
      </c>
      <c r="J18066" s="11"/>
      <c r="K18066" s="7" t="s">
        <v>35875</v>
      </c>
      <c r="L18066" s="12">
        <v>21</v>
      </c>
      <c r="M18066" s="11"/>
      <c r="N18066" s="38">
        <f>I18066*(100-$B$4)*(100-$B$5)/10000</f>
        <v>130591.09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83200</v>
      </c>
      <c r="J18067" s="12">
        <v>91</v>
      </c>
      <c r="K18067" s="7" t="s">
        <v>35875</v>
      </c>
      <c r="L18067" s="12">
        <v>7</v>
      </c>
      <c r="M18067" s="11"/>
      <c r="N18067" s="38">
        <f>I18067*(100-$B$4)*(100-$B$5)/10000</f>
        <v>83200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6</v>
      </c>
      <c r="H18068" s="9">
        <v>2.0999999999999999E-3</v>
      </c>
      <c r="I18068" s="10">
        <v>136594.29</v>
      </c>
      <c r="J18068" s="12">
        <v>29</v>
      </c>
      <c r="K18068" s="7" t="s">
        <v>35875</v>
      </c>
      <c r="L18068" s="12">
        <v>21</v>
      </c>
      <c r="M18068" s="11"/>
      <c r="N18068" s="38">
        <f>I18068*(100-$B$4)*(100-$B$5)/10000</f>
        <v>136594.29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3</v>
      </c>
      <c r="H18069" s="9">
        <v>6.0499999999999998E-3</v>
      </c>
      <c r="I18069" s="10">
        <v>170422.86</v>
      </c>
      <c r="J18069" s="12">
        <v>32</v>
      </c>
      <c r="K18069" s="7" t="s">
        <v>35875</v>
      </c>
      <c r="L18069" s="12">
        <v>21</v>
      </c>
      <c r="M18069" s="11"/>
      <c r="N18069" s="38">
        <f>I18069*(100-$B$4)*(100-$B$5)/10000</f>
        <v>170422.86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0.3</v>
      </c>
      <c r="H18071" s="9">
        <v>5.0000000000000001E-3</v>
      </c>
      <c r="I18071" s="10">
        <v>43186</v>
      </c>
      <c r="J18071" s="12">
        <v>7</v>
      </c>
      <c r="K18071" s="7" t="s">
        <v>15369</v>
      </c>
      <c r="L18071" s="12">
        <v>60</v>
      </c>
      <c r="M18071" s="11"/>
      <c r="N18071" s="38">
        <f>I18071*(100-$B$4)*(100-$B$5)/10000</f>
        <v>43186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262552.58</v>
      </c>
      <c r="J18072" s="11"/>
      <c r="K18072" s="7" t="s">
        <v>15369</v>
      </c>
      <c r="L18072" s="12">
        <v>30</v>
      </c>
      <c r="M18072" s="11"/>
      <c r="N18072" s="38">
        <f>I18072*(100-$B$4)*(100-$B$5)/10000</f>
        <v>262552.58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0.33</v>
      </c>
      <c r="H18073" s="9">
        <v>2E-3</v>
      </c>
      <c r="I18073" s="10">
        <v>8178.96</v>
      </c>
      <c r="J18073" s="11"/>
      <c r="K18073" s="7" t="s">
        <v>15369</v>
      </c>
      <c r="L18073" s="12">
        <v>80</v>
      </c>
      <c r="M18073" s="11"/>
      <c r="N18073" s="38">
        <f>I18073*(100-$B$4)*(100-$B$5)/10000</f>
        <v>8178.96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1E-3</v>
      </c>
      <c r="I18074" s="10">
        <v>10796.22</v>
      </c>
      <c r="J18074" s="11"/>
      <c r="K18074" s="7" t="s">
        <v>15369</v>
      </c>
      <c r="L18074" s="12">
        <v>60</v>
      </c>
      <c r="M18074" s="11"/>
      <c r="N18074" s="38">
        <f>I18074*(100-$B$4)*(100-$B$5)/10000</f>
        <v>10796.22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384923.3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384923.3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0.27</v>
      </c>
      <c r="I18076" s="10">
        <v>308686.57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308686.57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35875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397593.97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397593.97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397314.59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397314.59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473043.99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473043.99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57</v>
      </c>
      <c r="H18084" s="9">
        <v>0.27</v>
      </c>
      <c r="I18084" s="10">
        <v>3557595.85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3557595.85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56</v>
      </c>
      <c r="H18085" s="9">
        <v>0.27</v>
      </c>
      <c r="I18085" s="10">
        <v>3479336.1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3479336.1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0.10199999999999999</v>
      </c>
      <c r="I18087" s="10">
        <v>1623930.32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1623930.32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20</v>
      </c>
      <c r="H18088" s="9">
        <v>4.9000000000000002E-2</v>
      </c>
      <c r="I18088" s="10">
        <v>379942.45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379942.45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36</v>
      </c>
      <c r="H18089" s="9">
        <v>0.14000000000000001</v>
      </c>
      <c r="I18089" s="10">
        <v>2368372.7999999998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2368372.7999999998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2899302.36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2899302.36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37</v>
      </c>
      <c r="H18091" s="9">
        <v>0.14000000000000001</v>
      </c>
      <c r="I18091" s="10">
        <v>2672921.4700000002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2672921.4700000002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36</v>
      </c>
      <c r="H18092" s="9">
        <v>1.4E-2</v>
      </c>
      <c r="I18092" s="10">
        <v>2594661.71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2594661.71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20</v>
      </c>
      <c r="H18093" s="9">
        <v>0.06</v>
      </c>
      <c r="I18093" s="10">
        <v>793983.13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793983.13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0.27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33.82</v>
      </c>
      <c r="H18096" s="9">
        <v>0.14000000000000001</v>
      </c>
      <c r="I18096" s="10">
        <v>2748782.95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2748782.95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3403377.02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3403377.02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4.9000000000000002E-2</v>
      </c>
      <c r="I18098" s="10">
        <v>465366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465366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57</v>
      </c>
      <c r="H18099" s="9">
        <v>0.27</v>
      </c>
      <c r="I18099" s="10">
        <v>3708115.26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3708115.26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1852519.9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1852519.9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0.09</v>
      </c>
      <c r="I18101" s="10">
        <v>2078900.79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2078900.79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1698447.46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1698447.46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7.0000000000000007E-2</v>
      </c>
      <c r="I18104" s="10">
        <v>638000.18000000005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638000.18000000005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17</v>
      </c>
      <c r="H18105" s="9">
        <v>4.9000000000000002E-2</v>
      </c>
      <c r="I18105" s="10">
        <v>312553.68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312553.68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35</v>
      </c>
      <c r="H18106" s="9">
        <v>0.14000000000000001</v>
      </c>
      <c r="I18106" s="10">
        <v>2518800.23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2518800.23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1013429.9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1013429.9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10</v>
      </c>
      <c r="H18108" s="9">
        <v>2.4E-2</v>
      </c>
      <c r="I18108" s="10">
        <v>235102.07999999999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235102.07999999999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33.56</v>
      </c>
      <c r="H18109" s="9">
        <v>0.14000000000000001</v>
      </c>
      <c r="I18109" s="10">
        <v>2444234.29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2444234.29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14.7</v>
      </c>
      <c r="H18110" s="9">
        <v>0.04</v>
      </c>
      <c r="I18110" s="10">
        <v>531048.29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531048.29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2003039.31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2003039.31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3633457.34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3633457.34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38</v>
      </c>
      <c r="H18113" s="9">
        <v>0.14000000000000001</v>
      </c>
      <c r="I18113" s="10">
        <v>2823440.87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2823440.87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55</v>
      </c>
      <c r="H18114" s="9">
        <v>0.27</v>
      </c>
      <c r="I18114" s="10">
        <v>3783976.75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3783976.75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0.28999999999999998</v>
      </c>
      <c r="H18122" s="9">
        <v>1.3190000000000001E-3</v>
      </c>
      <c r="I18122" s="10">
        <v>6105.34</v>
      </c>
      <c r="J18122" s="12">
        <v>62</v>
      </c>
      <c r="K18122" s="7"/>
      <c r="L18122" s="11"/>
      <c r="M18122" s="11"/>
      <c r="N18122" s="38">
        <f>I18122*(100-$B$4)*(100-$B$5)/10000</f>
        <v>6105.34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0.17499999999999999</v>
      </c>
      <c r="H18123" s="9">
        <v>8.1599999999999999E-4</v>
      </c>
      <c r="I18123" s="10">
        <v>1203.74</v>
      </c>
      <c r="J18123" s="12">
        <v>1</v>
      </c>
      <c r="K18123" s="7"/>
      <c r="L18123" s="11"/>
      <c r="M18123" s="11"/>
      <c r="N18123" s="38">
        <f>I18123*(100-$B$4)*(100-$B$5)/10000</f>
        <v>1203.74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0.14299999999999999</v>
      </c>
      <c r="H18124" s="9">
        <v>1.2600000000000001E-3</v>
      </c>
      <c r="I18124" s="10">
        <v>2720.21</v>
      </c>
      <c r="J18124" s="11" t="s">
        <v>235</v>
      </c>
      <c r="K18124" s="7"/>
      <c r="L18124" s="11"/>
      <c r="M18124" s="11"/>
      <c r="N18124" s="38">
        <f>I18124*(100-$B$4)*(100-$B$5)/10000</f>
        <v>2720.21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35986</v>
      </c>
      <c r="C18126" s="7"/>
      <c r="D18126" s="7"/>
      <c r="E18126" s="7" t="s">
        <v>52</v>
      </c>
      <c r="F18126" s="7" t="s">
        <v>31</v>
      </c>
      <c r="G18126" s="8">
        <v>0.14599999999999999</v>
      </c>
      <c r="H18126" s="9">
        <v>8.61E-4</v>
      </c>
      <c r="I18126" s="10">
        <v>1148.4000000000001</v>
      </c>
      <c r="J18126" s="12">
        <v>455</v>
      </c>
      <c r="K18126" s="7"/>
      <c r="L18126" s="11"/>
      <c r="M18126" s="11"/>
      <c r="N18126" s="38">
        <f>I18126*(100-$B$4)*(100-$B$5)/10000</f>
        <v>1148.4000000000001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0.19900000000000001</v>
      </c>
      <c r="H18127" s="9">
        <v>1.093E-3</v>
      </c>
      <c r="I18127" s="10">
        <v>2664.71</v>
      </c>
      <c r="J18127" s="12">
        <v>387</v>
      </c>
      <c r="K18127" s="7"/>
      <c r="L18127" s="11"/>
      <c r="M18127" s="11"/>
      <c r="N18127" s="38">
        <f>I18127*(100-$B$4)*(100-$B$5)/10000</f>
        <v>2664.71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35990</v>
      </c>
      <c r="C18128" s="7"/>
      <c r="D18128" s="7"/>
      <c r="E18128" s="7" t="s">
        <v>52</v>
      </c>
      <c r="F18128" s="7" t="s">
        <v>31</v>
      </c>
      <c r="G18128" s="8">
        <v>0.222</v>
      </c>
      <c r="H18128" s="9">
        <v>1.2099999999999999E-3</v>
      </c>
      <c r="I18128" s="10">
        <v>1172.77</v>
      </c>
      <c r="J18128" s="12">
        <v>376</v>
      </c>
      <c r="K18128" s="7"/>
      <c r="L18128" s="11"/>
      <c r="M18128" s="11"/>
      <c r="N18128" s="38">
        <f>I18128*(100-$B$4)*(100-$B$5)/10000</f>
        <v>1172.77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71.099999999999994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17.5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5.423E-2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1.099999999999994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5.4679999999999999E-2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8355</v>
      </c>
      <c r="F18211" s="7" t="s">
        <v>31</v>
      </c>
      <c r="G18211" s="8">
        <v>17.2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71.099999999999994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40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8355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1.91</v>
      </c>
      <c r="H18331" s="9">
        <v>8.0000000000000002E-3</v>
      </c>
      <c r="I18331" s="10">
        <v>2804.31</v>
      </c>
      <c r="J18331" s="11"/>
      <c r="K18331" s="7"/>
      <c r="L18331" s="12">
        <v>7</v>
      </c>
      <c r="M18331" s="11"/>
      <c r="N18331" s="38">
        <f>I18331*(100-$B$4)*(100-$B$5)/10000</f>
        <v>2804.31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1.145</v>
      </c>
      <c r="H18332" s="9">
        <v>4.9449999999999997E-3</v>
      </c>
      <c r="I18332" s="10">
        <v>1922.05</v>
      </c>
      <c r="J18332" s="11"/>
      <c r="K18332" s="7"/>
      <c r="L18332" s="12">
        <v>7</v>
      </c>
      <c r="M18332" s="11"/>
      <c r="N18332" s="38">
        <f>I18332*(100-$B$4)*(100-$B$5)/10000</f>
        <v>1922.05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1.3149999999999999</v>
      </c>
      <c r="H18335" s="9">
        <v>7.4660000000000004E-3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2.4</v>
      </c>
      <c r="H18336" s="9">
        <v>8.9300000000000004E-3</v>
      </c>
      <c r="I18336" s="10">
        <v>1606.98</v>
      </c>
      <c r="J18336" s="12">
        <v>107</v>
      </c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1.36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5.9049999999999997E-3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1.2949999999999999</v>
      </c>
      <c r="H18340" s="9">
        <v>6.6899999999999998E-3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0.59</v>
      </c>
      <c r="H18341" s="9">
        <v>4.9449999999999997E-3</v>
      </c>
      <c r="I18341" s="13">
        <v>835</v>
      </c>
      <c r="J18341" s="11"/>
      <c r="K18341" s="7"/>
      <c r="L18341" s="12">
        <v>7</v>
      </c>
      <c r="M18341" s="11"/>
      <c r="N18341" s="38">
        <f>I18341*(100-$B$4)*(100-$B$5)/10000</f>
        <v>835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2.2499999999999999E-4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</v>
      </c>
      <c r="H18344" s="9">
        <v>5.0000000000000001E-3</v>
      </c>
      <c r="I18344" s="10">
        <v>1165.8399999999999</v>
      </c>
      <c r="J18344" s="11"/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4.5789999999999997E-3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1.34</v>
      </c>
      <c r="H18346" s="9">
        <v>7.9319999999999998E-3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0.55000000000000004</v>
      </c>
      <c r="H18347" s="9">
        <v>2.7100000000000002E-3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</v>
      </c>
      <c r="H18348" s="9">
        <v>5.0000000000000001E-3</v>
      </c>
      <c r="I18348" s="10">
        <v>3450.25</v>
      </c>
      <c r="J18348" s="11"/>
      <c r="K18348" s="7"/>
      <c r="L18348" s="12">
        <v>7</v>
      </c>
      <c r="M18348" s="11"/>
      <c r="N18348" s="38">
        <f>I18348*(100-$B$4)*(100-$B$5)/10000</f>
        <v>3450.25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756.23</v>
      </c>
      <c r="J18349" s="11"/>
      <c r="K18349" s="7"/>
      <c r="L18349" s="12">
        <v>7</v>
      </c>
      <c r="M18349" s="11"/>
      <c r="N18349" s="38">
        <f>I18349*(100-$B$4)*(100-$B$5)/10000</f>
        <v>756.23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0.48699999999999999</v>
      </c>
      <c r="H18353" s="9">
        <v>2.6809999999999998E-3</v>
      </c>
      <c r="I18353" s="13">
        <v>425.39</v>
      </c>
      <c r="J18353" s="11"/>
      <c r="K18353" s="7"/>
      <c r="L18353" s="12">
        <v>7</v>
      </c>
      <c r="M18353" s="11"/>
      <c r="N18353" s="38">
        <f>I18353*(100-$B$4)*(100-$B$5)/10000</f>
        <v>425.39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1.42</v>
      </c>
      <c r="H18357" s="9">
        <v>9.4999999999999998E-3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378.16</v>
      </c>
      <c r="J18359" s="11"/>
      <c r="K18359" s="7"/>
      <c r="L18359" s="12">
        <v>7</v>
      </c>
      <c r="M18359" s="11"/>
      <c r="N18359" s="38">
        <f>I18359*(100-$B$4)*(100-$B$5)/10000</f>
        <v>378.16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35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0.89300000000000002</v>
      </c>
      <c r="H18360" s="9">
        <v>4.1210999999999998E-2</v>
      </c>
      <c r="I18360" s="13">
        <v>661.69</v>
      </c>
      <c r="J18360" s="12">
        <v>374</v>
      </c>
      <c r="K18360" s="7"/>
      <c r="L18360" s="12">
        <v>7</v>
      </c>
      <c r="M18360" s="11"/>
      <c r="N18360" s="38">
        <f>I18360*(100-$B$4)*(100-$B$5)/10000</f>
        <v>661.69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1.36</v>
      </c>
      <c r="H18361" s="9">
        <v>7.5160000000000001E-3</v>
      </c>
      <c r="I18361" s="10">
        <v>1055.56</v>
      </c>
      <c r="J18361" s="11"/>
      <c r="K18361" s="7"/>
      <c r="L18361" s="12">
        <v>7</v>
      </c>
      <c r="M18361" s="11"/>
      <c r="N18361" s="38">
        <f>I18361*(100-$B$4)*(100-$B$5)/10000</f>
        <v>1055.56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0.501</v>
      </c>
      <c r="H18362" s="9">
        <v>3.0109999999999998E-3</v>
      </c>
      <c r="I18362" s="13">
        <v>961.04</v>
      </c>
      <c r="J18362" s="11"/>
      <c r="K18362" s="7"/>
      <c r="L18362" s="12">
        <v>7</v>
      </c>
      <c r="M18362" s="11"/>
      <c r="N18362" s="38">
        <f>I18362*(100-$B$4)*(100-$B$5)/10000</f>
        <v>961.04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5.0000000000000001E-3</v>
      </c>
      <c r="I18363" s="13">
        <v>535.65</v>
      </c>
      <c r="J18363" s="11"/>
      <c r="K18363" s="7"/>
      <c r="L18363" s="12">
        <v>7</v>
      </c>
      <c r="M18363" s="11"/>
      <c r="N18363" s="38">
        <f>I18363*(100-$B$4)*(100-$B$5)/10000</f>
        <v>535.65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472.64</v>
      </c>
      <c r="J18365" s="11"/>
      <c r="K18365" s="7"/>
      <c r="L18365" s="12">
        <v>7</v>
      </c>
      <c r="M18365" s="11"/>
      <c r="N18365" s="38">
        <f>I18365*(100-$B$4)*(100-$B$5)/10000</f>
        <v>472.64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1.43</v>
      </c>
      <c r="H18366" s="9">
        <v>7.5160000000000001E-3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2024-05-20T09:55:34Z</dcterms:modified>
</cp:coreProperties>
</file>