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B9864147-B975-45A0-B2E1-08832F37CB9E}" xr6:coauthVersionLast="47" xr6:coauthVersionMax="47" xr10:uidLastSave="{00000000-0000-0000-0000-000000000000}"/>
  <bookViews>
    <workbookView xWindow="1170" yWindow="117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P6" i="1" s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Q6" i="1" s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</calcChain>
</file>

<file path=xl/sharedStrings.xml><?xml version="1.0" encoding="utf-8"?>
<sst xmlns="http://schemas.openxmlformats.org/spreadsheetml/2006/main" count="111519" uniqueCount="36449">
  <si>
    <t>Прайс-лист на 20.05.2024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</si>
  <si>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</si>
  <si>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</si>
  <si>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</si>
  <si>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</si>
  <si>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</si>
  <si>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</si>
  <si>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</si>
  <si>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</si>
  <si>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</si>
  <si>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</si>
  <si>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</si>
  <si>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</si>
  <si>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</si>
  <si>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</si>
  <si>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</si>
  <si>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</si>
  <si>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</si>
  <si>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</si>
  <si>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</si>
  <si>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</si>
  <si>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</si>
  <si>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</si>
  <si>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</si>
  <si>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</si>
  <si>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</si>
  <si>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</si>
  <si>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</si>
  <si>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</si>
  <si>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</si>
  <si>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</si>
  <si>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</si>
  <si>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</si>
  <si>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</si>
  <si>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</si>
  <si>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</si>
  <si>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</si>
  <si>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</si>
  <si>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</si>
  <si>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</si>
  <si>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</si>
  <si>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</si>
  <si>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</si>
  <si>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</si>
  <si>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</si>
  <si>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</si>
  <si>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</si>
  <si>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</si>
  <si>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</si>
  <si>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</si>
  <si>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</si>
  <si>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</si>
  <si>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</si>
  <si>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</si>
  <si>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</si>
  <si>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</si>
  <si>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</si>
  <si>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</si>
  <si>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</si>
  <si>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</si>
  <si>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</si>
  <si>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</si>
  <si>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</si>
  <si>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</si>
  <si>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</si>
  <si>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</si>
  <si>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</si>
  <si>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</si>
  <si>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</si>
  <si>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</si>
  <si>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</si>
  <si>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</si>
  <si>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</si>
  <si>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</si>
  <si>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</si>
  <si>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</si>
  <si>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</si>
  <si>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</si>
  <si>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</si>
  <si>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</si>
  <si>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</si>
  <si>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</si>
  <si>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</si>
  <si>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</si>
  <si>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</si>
  <si>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</si>
  <si>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</si>
  <si>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</si>
  <si>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</si>
  <si>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</si>
  <si>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</si>
  <si>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</si>
  <si>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</si>
  <si>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</si>
  <si>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</si>
  <si>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</si>
  <si>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</si>
  <si>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</si>
  <si>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</si>
  <si>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</si>
  <si>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</si>
  <si>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</si>
  <si>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</si>
  <si>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</si>
  <si>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</si>
  <si>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</si>
  <si>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</si>
  <si>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</si>
  <si>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</si>
  <si>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</si>
  <si>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</si>
  <si>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</si>
  <si>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</si>
  <si>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</si>
  <si>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</si>
  <si>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</si>
  <si>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</si>
  <si>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</si>
  <si>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</si>
  <si>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</si>
  <si>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</si>
  <si>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</si>
  <si>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</si>
  <si>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</si>
  <si>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</si>
  <si>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</si>
  <si>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</si>
  <si>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</si>
  <si>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</si>
  <si>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</si>
  <si>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</si>
  <si>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</si>
  <si>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</si>
  <si>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</si>
  <si>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</si>
  <si>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</si>
  <si>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</si>
  <si>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</si>
  <si>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</si>
  <si>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</si>
  <si>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</si>
  <si>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</si>
  <si>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</si>
  <si>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</si>
  <si>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</si>
  <si>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</si>
  <si>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</si>
  <si>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</si>
  <si>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</si>
  <si>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</si>
  <si>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</si>
  <si>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</si>
  <si>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</si>
  <si>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</si>
  <si>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</si>
  <si>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</si>
  <si>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</si>
  <si>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</si>
  <si>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</si>
  <si>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</si>
  <si>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</si>
  <si>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</si>
  <si>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</si>
  <si>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</si>
  <si>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</si>
  <si>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</si>
  <si>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</si>
  <si>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</si>
  <si>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</si>
  <si>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</si>
  <si>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</si>
  <si>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</si>
  <si>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</si>
  <si>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</si>
  <si>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</si>
  <si>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</si>
  <si>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</si>
  <si>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</si>
  <si>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</si>
  <si>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</si>
  <si>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</si>
  <si>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</si>
  <si>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</si>
  <si>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</si>
  <si>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</si>
  <si>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</si>
  <si>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</si>
  <si>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</si>
  <si>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</si>
  <si>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</si>
  <si>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</si>
  <si>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</si>
  <si>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</si>
  <si>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</si>
  <si>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</si>
  <si>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</si>
  <si>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</si>
  <si>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</si>
  <si>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</si>
  <si>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</si>
  <si>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</si>
  <si>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</si>
  <si>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</si>
  <si>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</si>
  <si>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</si>
  <si>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</si>
  <si>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</si>
  <si>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</si>
  <si>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</si>
  <si>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</si>
  <si>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</si>
  <si>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</si>
  <si>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</si>
  <si>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</si>
  <si>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</si>
  <si>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</si>
  <si>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</si>
  <si>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</si>
  <si>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</si>
  <si>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</si>
  <si>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</si>
  <si>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</si>
  <si>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</si>
  <si>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</si>
  <si>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</si>
  <si>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</si>
  <si>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</si>
  <si>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</si>
  <si>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</si>
  <si>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</si>
  <si>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</si>
  <si>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</si>
  <si>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</si>
  <si>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</si>
  <si>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</si>
  <si>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</si>
  <si>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</si>
  <si>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</si>
  <si>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</si>
  <si>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</si>
  <si>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</si>
  <si>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</si>
  <si>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</si>
  <si>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</si>
  <si>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</si>
  <si>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</si>
  <si>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</si>
  <si>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</si>
  <si>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</si>
  <si>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</si>
  <si>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</si>
  <si>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</si>
  <si>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</si>
  <si>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</si>
  <si>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</si>
  <si>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</si>
  <si>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</si>
  <si>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</si>
  <si>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</si>
  <si>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</si>
  <si>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</si>
  <si>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</si>
  <si>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</si>
  <si>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</si>
  <si>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</si>
  <si>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</si>
  <si>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</si>
  <si>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</si>
  <si>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</si>
  <si>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</si>
  <si>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</si>
  <si>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</si>
  <si>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</si>
  <si>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</si>
  <si>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</si>
  <si>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</si>
  <si>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</si>
  <si>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</si>
  <si>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</si>
  <si>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</si>
  <si>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</si>
  <si>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</si>
  <si>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</si>
  <si>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</si>
  <si>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</si>
  <si>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</si>
  <si>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</si>
  <si>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</si>
  <si>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</si>
  <si>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</si>
  <si>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</si>
  <si>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</si>
  <si>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</si>
  <si>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</si>
  <si>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</si>
  <si>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</si>
  <si>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</si>
  <si>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</si>
  <si>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</si>
  <si>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</si>
  <si>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</si>
  <si>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</si>
  <si>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</si>
  <si>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</si>
  <si>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</si>
  <si>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</si>
  <si>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</si>
  <si>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</si>
  <si>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</si>
  <si>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</si>
  <si>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</si>
  <si>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</si>
  <si>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</si>
  <si>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</si>
  <si>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</si>
  <si>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</si>
  <si>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</si>
  <si>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</si>
  <si>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</si>
  <si>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</si>
  <si>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</si>
  <si>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</si>
  <si>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</si>
  <si>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</si>
  <si>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</si>
  <si>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</si>
  <si>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</si>
  <si>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</si>
  <si>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</si>
  <si>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</si>
  <si>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</si>
  <si>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</si>
  <si>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</si>
  <si>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</si>
  <si>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</si>
  <si>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</si>
  <si>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</si>
  <si>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</si>
  <si>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</si>
  <si>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</si>
  <si>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</si>
  <si>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</si>
  <si>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</si>
  <si>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</si>
  <si>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</si>
  <si>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</si>
  <si>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</si>
  <si>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</si>
  <si>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</si>
  <si>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</si>
  <si>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</si>
  <si>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</si>
  <si>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</si>
  <si>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</si>
  <si>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</si>
  <si>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</si>
  <si>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</si>
  <si>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</si>
  <si>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</si>
  <si>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</si>
  <si>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</si>
  <si>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</si>
  <si>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</si>
  <si>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</si>
  <si>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</si>
  <si>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</si>
  <si>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</si>
  <si>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</si>
  <si>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</si>
  <si>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</si>
  <si>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</si>
  <si>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</si>
  <si>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</si>
  <si>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</si>
  <si>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</si>
  <si>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</si>
  <si>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</si>
  <si>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</si>
  <si>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</si>
  <si>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</si>
  <si>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</si>
  <si>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</si>
  <si>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</si>
  <si>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</si>
  <si>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</si>
  <si>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</si>
  <si>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</si>
  <si>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</si>
  <si>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</si>
  <si>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</si>
  <si>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</si>
  <si>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</si>
  <si>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</si>
  <si>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</si>
  <si>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</si>
  <si>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</si>
  <si>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</si>
  <si>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</si>
  <si>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</si>
  <si>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</si>
  <si>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</si>
  <si>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</si>
  <si>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</si>
  <si>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</si>
  <si>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</si>
  <si>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</si>
  <si>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</si>
  <si>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</si>
  <si>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</si>
  <si>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</si>
  <si>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</si>
  <si>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</si>
  <si>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</si>
  <si>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</si>
  <si>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</si>
  <si>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</si>
  <si>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</si>
  <si>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</si>
  <si>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</si>
  <si>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</si>
  <si>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</si>
  <si>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</si>
  <si>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</si>
  <si>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</si>
  <si>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</si>
  <si>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</si>
  <si>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</si>
  <si>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</si>
  <si>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</si>
  <si>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</si>
  <si>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</si>
  <si>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</si>
  <si>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</si>
  <si>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</si>
  <si>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</si>
  <si>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</si>
  <si>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</si>
  <si>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</si>
  <si>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</si>
  <si>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</si>
  <si>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</si>
  <si>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</si>
  <si>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</si>
  <si>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</si>
  <si>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</si>
  <si>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</si>
  <si>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</si>
  <si>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</si>
  <si>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</si>
  <si>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</si>
  <si>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</si>
  <si>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</si>
  <si>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</si>
  <si>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</si>
  <si>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</si>
  <si>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</si>
  <si>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</si>
  <si>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</si>
  <si>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</si>
  <si>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</si>
  <si>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</si>
  <si>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</si>
  <si>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</si>
  <si>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</si>
  <si>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</si>
  <si>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</si>
  <si>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</si>
  <si>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</si>
  <si>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</si>
  <si>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</si>
  <si>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</si>
  <si>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</si>
  <si>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</si>
  <si>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</si>
  <si>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</si>
  <si>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</si>
  <si>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</si>
  <si>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</si>
  <si>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</si>
  <si>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</si>
  <si>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</si>
  <si>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</si>
  <si>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</si>
  <si>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</si>
  <si>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</si>
  <si>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</si>
  <si>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</si>
  <si>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</si>
  <si>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</si>
  <si>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</si>
  <si>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</si>
  <si>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</si>
  <si>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</si>
  <si>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</si>
  <si>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</si>
  <si>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</si>
  <si>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</si>
  <si>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</si>
  <si>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</si>
  <si>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</si>
  <si>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</si>
  <si>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</si>
  <si>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</si>
  <si>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</si>
  <si>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</si>
  <si>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</si>
  <si>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</si>
  <si>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</si>
  <si>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</si>
  <si>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</si>
  <si>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</si>
  <si>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</si>
  <si>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</si>
  <si>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</si>
  <si>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</si>
  <si>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</si>
  <si>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</si>
  <si>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</si>
  <si>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</si>
  <si>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</si>
  <si>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</si>
  <si>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</si>
  <si>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</si>
  <si>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</si>
  <si>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</si>
  <si>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</si>
  <si>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</si>
  <si>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</si>
  <si>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</si>
  <si>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</si>
  <si>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</si>
  <si>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</si>
  <si>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</si>
  <si>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</si>
  <si>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</si>
  <si>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</si>
  <si>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</si>
  <si>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</si>
  <si>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</si>
  <si>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</si>
  <si>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</si>
  <si>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</si>
  <si>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</si>
  <si>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</si>
  <si>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</si>
  <si>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</si>
  <si>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</si>
  <si>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</si>
  <si>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</si>
  <si>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</si>
  <si>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</si>
  <si>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</si>
  <si>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</si>
  <si>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</si>
  <si>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</si>
  <si>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</si>
  <si>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</si>
  <si>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</si>
  <si>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</si>
  <si>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</si>
  <si>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</si>
  <si>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</si>
  <si>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</si>
  <si>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</si>
  <si>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</si>
  <si>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</si>
  <si>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</si>
  <si>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</si>
  <si>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</si>
  <si>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</si>
  <si>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</si>
  <si>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</si>
  <si>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</si>
  <si>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</si>
  <si>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</si>
  <si>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</si>
  <si>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</si>
  <si>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</si>
  <si>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</si>
  <si>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</si>
  <si>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</si>
  <si>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</si>
  <si>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</si>
  <si>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</si>
  <si>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</si>
  <si>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</si>
  <si>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</si>
  <si>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</si>
  <si>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</si>
  <si>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</si>
  <si>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</si>
  <si>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</si>
  <si>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</si>
  <si>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</si>
  <si>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</si>
  <si>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</si>
  <si>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</si>
  <si>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</si>
  <si>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</si>
  <si>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</si>
  <si>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</si>
  <si>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</si>
  <si>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</si>
  <si>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</si>
  <si>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</si>
  <si>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</si>
  <si>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</si>
  <si>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</si>
  <si>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</si>
  <si>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</si>
  <si>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</si>
  <si>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</si>
  <si>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</si>
  <si>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</si>
  <si>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</si>
  <si>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</si>
  <si>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</si>
  <si>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</si>
  <si>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</si>
  <si>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</si>
  <si>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</si>
  <si>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</si>
  <si>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</si>
  <si>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</si>
  <si>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</si>
  <si>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</si>
  <si>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</si>
  <si>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</si>
  <si>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</si>
  <si>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</si>
  <si>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</si>
  <si>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</si>
  <si>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</si>
  <si>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</si>
  <si>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</si>
  <si>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</si>
  <si>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</si>
  <si>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</si>
  <si>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</si>
  <si>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</si>
  <si>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</si>
  <si>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</si>
  <si>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</si>
  <si>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</si>
  <si>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</si>
  <si>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</si>
  <si>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</si>
  <si>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</si>
  <si>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</si>
  <si>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</si>
  <si>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</si>
  <si>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</si>
  <si>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</si>
  <si>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</si>
  <si>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</si>
  <si>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</si>
  <si>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</si>
  <si>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</si>
  <si>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</si>
  <si>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</si>
  <si>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</si>
  <si>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</si>
  <si>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</si>
  <si>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</si>
  <si>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</si>
  <si>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</si>
  <si>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</si>
  <si>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</si>
  <si>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</si>
  <si>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</si>
  <si>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</si>
  <si>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</si>
  <si>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</si>
  <si>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</si>
  <si>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</si>
  <si>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</si>
  <si>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</si>
  <si>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</si>
  <si>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</si>
  <si>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</si>
  <si>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</si>
  <si>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</si>
  <si>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</si>
  <si>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</si>
  <si>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</si>
  <si>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</si>
  <si>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</si>
  <si>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</si>
  <si>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</si>
  <si>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</si>
  <si>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</si>
  <si>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</si>
  <si>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</si>
  <si>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</si>
  <si>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</si>
  <si>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</si>
  <si>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</si>
  <si>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</si>
  <si>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</si>
  <si>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</si>
  <si>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</si>
  <si>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</si>
  <si>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</si>
  <si>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</si>
  <si>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</si>
  <si>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</si>
  <si>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</si>
  <si>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</si>
  <si>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</si>
  <si>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</si>
  <si>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</si>
  <si>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</si>
  <si>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</si>
  <si>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</si>
  <si>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</si>
  <si>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</si>
  <si>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</si>
  <si>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</si>
  <si>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</si>
  <si>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</si>
  <si>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</si>
  <si>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</si>
  <si>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</si>
  <si>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</si>
  <si>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</si>
  <si>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</si>
  <si>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</si>
  <si>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</si>
  <si>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</si>
  <si>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</si>
  <si>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</si>
  <si>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</si>
  <si>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</si>
  <si>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</si>
  <si>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</si>
  <si>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</si>
  <si>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</si>
  <si>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</si>
  <si>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</si>
  <si>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</si>
  <si>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</si>
  <si>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</si>
  <si>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</si>
  <si>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</si>
  <si>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</si>
  <si>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</si>
  <si>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</si>
  <si>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</si>
  <si>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</si>
  <si>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</si>
  <si>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</si>
  <si>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</si>
  <si>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</si>
  <si>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</si>
  <si>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</si>
  <si>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</si>
  <si>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</si>
  <si>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</si>
  <si>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</si>
  <si>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</si>
  <si>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</si>
  <si>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</si>
  <si>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</si>
  <si>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</si>
  <si>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</si>
  <si>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</si>
  <si>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</si>
  <si>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</si>
  <si>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</si>
  <si>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</si>
  <si>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</si>
  <si>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</si>
  <si>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</si>
  <si>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</si>
  <si>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</si>
  <si>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</si>
  <si>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</si>
  <si>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</si>
  <si>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</si>
  <si>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</si>
  <si>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</si>
  <si>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</si>
  <si>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</si>
  <si>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</si>
  <si>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</si>
  <si>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</si>
  <si>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</si>
  <si>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</si>
  <si>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</si>
  <si>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</si>
  <si>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</si>
  <si>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</si>
  <si>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</si>
  <si>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</si>
  <si>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</si>
  <si>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</si>
  <si>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</si>
  <si>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</si>
  <si>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</si>
  <si>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</si>
  <si>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</si>
  <si>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</si>
  <si>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</si>
  <si>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</si>
  <si>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</si>
  <si>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</si>
  <si>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</si>
  <si>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</si>
  <si>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</si>
  <si>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</si>
  <si>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</si>
  <si>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</si>
  <si>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</si>
  <si>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</si>
  <si>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</si>
  <si>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</si>
  <si>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</si>
  <si>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</si>
  <si>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</si>
  <si>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</si>
  <si>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</si>
  <si>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</si>
  <si>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</si>
  <si>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</si>
  <si>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</si>
  <si>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</si>
  <si>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</si>
  <si>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</si>
  <si>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</si>
  <si>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</si>
  <si>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</si>
  <si>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</si>
  <si>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</si>
  <si>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</si>
  <si>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</si>
  <si>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</si>
  <si>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</si>
  <si>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</si>
  <si>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</si>
  <si>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</si>
  <si>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</si>
  <si>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</si>
  <si>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</si>
  <si>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</si>
  <si>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</si>
  <si>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</si>
  <si>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</si>
  <si>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</si>
  <si>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</si>
  <si>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</si>
  <si>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</si>
  <si>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</si>
  <si>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</si>
  <si>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</si>
  <si>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</si>
  <si>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</si>
  <si>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</si>
  <si>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</si>
  <si>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</si>
  <si>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</si>
  <si>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</si>
  <si>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</si>
  <si>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</si>
  <si>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</si>
  <si>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</si>
  <si>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</si>
  <si>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</si>
  <si>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</si>
  <si>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</si>
  <si>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</si>
  <si>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</si>
  <si>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</si>
  <si>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</si>
  <si>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</si>
  <si>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</si>
  <si>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</si>
  <si>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</si>
  <si>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</si>
  <si>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</si>
  <si>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</si>
  <si>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</si>
  <si>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</si>
  <si>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</si>
  <si>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</si>
  <si>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</si>
  <si>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</si>
  <si>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</si>
  <si>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</si>
  <si>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</si>
  <si>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</si>
  <si>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</si>
  <si>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</si>
  <si>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</si>
  <si>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</si>
  <si>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</si>
  <si>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</si>
  <si>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</si>
  <si>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</si>
  <si>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</si>
  <si>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</si>
  <si>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</si>
  <si>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</si>
  <si>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</si>
  <si>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</si>
  <si>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</si>
  <si>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</si>
  <si>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</si>
  <si>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</si>
  <si>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</si>
  <si>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</si>
  <si>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</si>
  <si>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</si>
  <si>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</si>
  <si>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</si>
  <si>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</si>
  <si>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</si>
  <si>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</si>
  <si>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</si>
  <si>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</si>
  <si>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</si>
  <si>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</si>
  <si>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</si>
  <si>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</si>
  <si>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</si>
  <si>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</si>
  <si>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</si>
  <si>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</si>
  <si>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</si>
  <si>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</si>
  <si>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</si>
  <si>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</si>
  <si>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</si>
  <si>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</si>
  <si>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</si>
  <si>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</si>
  <si>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</si>
  <si>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</si>
  <si>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</si>
  <si>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</si>
  <si>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</si>
  <si>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</si>
  <si>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</si>
  <si>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</si>
  <si>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</si>
  <si>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</si>
  <si>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</si>
  <si>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</si>
  <si>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</si>
  <si>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</si>
  <si>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</si>
  <si>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</si>
  <si>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</si>
  <si>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</si>
  <si>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</si>
  <si>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</si>
  <si>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</si>
  <si>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</si>
  <si>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</si>
  <si>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</si>
  <si>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</si>
  <si>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</si>
  <si>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</si>
  <si>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</si>
  <si>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</si>
  <si>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</si>
  <si>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</si>
  <si>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</si>
  <si>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</si>
  <si>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</si>
  <si>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</si>
  <si>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</si>
  <si>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</si>
  <si>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</si>
  <si>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</si>
  <si>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</si>
  <si>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</si>
  <si>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</si>
  <si>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</si>
  <si>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</si>
  <si>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</si>
  <si>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</si>
  <si>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</si>
  <si>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</si>
  <si>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</si>
  <si>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</si>
  <si>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</si>
  <si>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</si>
  <si>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</si>
  <si>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</si>
  <si>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</si>
  <si>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</si>
  <si>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</si>
  <si>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</si>
  <si>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</si>
  <si>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</si>
  <si>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</si>
  <si>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</si>
  <si>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</si>
  <si>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</si>
  <si>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</si>
  <si>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</si>
  <si>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</si>
  <si>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</si>
  <si>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</si>
  <si>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</si>
  <si>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</si>
  <si>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</si>
  <si>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</si>
  <si>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</si>
  <si>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</si>
  <si>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</si>
  <si>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</si>
  <si>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</si>
  <si>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</si>
  <si>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</si>
  <si>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</si>
  <si>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</si>
  <si>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</si>
  <si>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</si>
  <si>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</si>
  <si>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</si>
  <si>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</si>
  <si>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</si>
  <si>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</si>
  <si>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</si>
  <si>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</si>
  <si>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</si>
  <si>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</si>
  <si>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</si>
  <si>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</si>
  <si>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</si>
  <si>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</si>
  <si>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</si>
  <si>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</si>
  <si>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</si>
  <si>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</si>
  <si>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</si>
  <si>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</si>
  <si>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</si>
  <si>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</si>
  <si>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</si>
  <si>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</si>
  <si>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</si>
  <si>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</si>
  <si>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</si>
  <si>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</si>
  <si>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</si>
  <si>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</si>
  <si>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</si>
  <si>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</si>
  <si>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</si>
  <si>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</si>
  <si>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</si>
  <si>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</si>
  <si>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</si>
  <si>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</si>
  <si>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</si>
  <si>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</si>
  <si>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</si>
  <si>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</si>
  <si>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</si>
  <si>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</si>
  <si>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</si>
  <si>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</si>
  <si>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</si>
  <si>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</si>
  <si>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</si>
  <si>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</si>
  <si>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</si>
  <si>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</si>
  <si>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</si>
  <si>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</si>
  <si>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</si>
  <si>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</si>
  <si>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</si>
  <si>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</si>
  <si>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</si>
  <si>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</si>
  <si>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</si>
  <si>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</si>
  <si>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</si>
  <si>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</si>
  <si>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</si>
  <si>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</si>
  <si>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</si>
  <si>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</si>
  <si>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</si>
  <si>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</si>
  <si>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</si>
  <si>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</si>
  <si>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</si>
  <si>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</si>
  <si>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</si>
  <si>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</si>
  <si>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</si>
  <si>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</si>
  <si>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</si>
  <si>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</si>
  <si>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</si>
  <si>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</si>
  <si>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</si>
  <si>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</si>
  <si>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</si>
  <si>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</si>
  <si>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</si>
  <si>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</si>
  <si>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</si>
  <si>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</si>
  <si>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</si>
  <si>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</si>
  <si>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</si>
  <si>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</si>
  <si>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</si>
  <si>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</si>
  <si>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</si>
  <si>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</si>
  <si>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</si>
  <si>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</si>
  <si>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</si>
  <si>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</si>
  <si>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</si>
  <si>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</si>
  <si>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</si>
  <si>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</si>
  <si>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</si>
  <si>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</si>
  <si>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</si>
  <si>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</si>
  <si>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</si>
  <si>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</si>
  <si>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</si>
  <si>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</si>
  <si>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</si>
  <si>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</si>
  <si>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</si>
  <si>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</si>
  <si>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</si>
  <si>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</si>
  <si>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</si>
  <si>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</si>
  <si>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</si>
  <si>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</si>
  <si>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</si>
  <si>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</si>
  <si>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</si>
  <si>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</si>
  <si>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</si>
  <si>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</si>
  <si>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</si>
  <si>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</si>
  <si>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</si>
  <si>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</si>
  <si>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</si>
  <si>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</si>
  <si>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</si>
  <si>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</si>
  <si>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</si>
  <si>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</si>
  <si>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</si>
  <si>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</si>
  <si>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</si>
  <si>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</si>
  <si>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</si>
  <si>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</si>
  <si>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</si>
  <si>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</si>
  <si>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</si>
  <si>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</si>
  <si>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</si>
  <si>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</si>
  <si>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</si>
  <si>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</si>
  <si>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</si>
  <si>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</si>
  <si>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</si>
  <si>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</si>
  <si>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</si>
  <si>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</si>
  <si>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</si>
  <si>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</si>
  <si>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</si>
  <si>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</si>
  <si>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</si>
  <si>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</si>
  <si>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</si>
  <si>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</si>
  <si>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</si>
  <si>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</si>
  <si>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</si>
  <si>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</si>
  <si>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</si>
  <si>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</si>
  <si>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</si>
  <si>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</si>
  <si>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</si>
  <si>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</si>
  <si>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</si>
  <si>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</si>
  <si>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</si>
  <si>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</si>
  <si>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</si>
  <si>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</si>
  <si>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</si>
  <si>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</si>
  <si>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</si>
  <si>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</si>
  <si>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</si>
  <si>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</si>
  <si>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</si>
  <si>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</si>
  <si>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</si>
  <si>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</si>
  <si>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</si>
  <si>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</si>
  <si>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</si>
  <si>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</si>
  <si>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</si>
  <si>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</si>
  <si>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</si>
  <si>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</si>
  <si>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</si>
  <si>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</si>
  <si>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</si>
  <si>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</si>
  <si>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</si>
  <si>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</si>
  <si>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</si>
  <si>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</si>
  <si>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</si>
  <si>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</si>
  <si>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</si>
  <si>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</si>
  <si>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</si>
  <si>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</si>
  <si>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</si>
  <si>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</si>
  <si>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</si>
  <si>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</si>
  <si>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</si>
  <si>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</si>
  <si>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</si>
  <si>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</si>
  <si>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</si>
  <si>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</si>
  <si>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</si>
  <si>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</si>
  <si>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</si>
  <si>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</si>
  <si>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</si>
  <si>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</si>
  <si>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</si>
  <si>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</si>
  <si>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</si>
  <si>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</si>
  <si>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</si>
  <si>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</si>
  <si>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</si>
  <si>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</si>
  <si>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</si>
  <si>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</si>
  <si>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</si>
  <si>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</si>
  <si>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</si>
  <si>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</si>
  <si>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</si>
  <si>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</si>
  <si>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</si>
  <si>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</si>
  <si>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</si>
  <si>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</si>
  <si>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</si>
  <si>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</si>
  <si>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</si>
  <si>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</si>
  <si>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</si>
  <si>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</si>
  <si>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</si>
  <si>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</si>
  <si>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</si>
  <si>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</si>
  <si>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</si>
  <si>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</si>
  <si>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</si>
  <si>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</si>
  <si>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</si>
  <si>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</si>
  <si>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</si>
  <si>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</si>
  <si>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</si>
  <si>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</si>
  <si>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</si>
  <si>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</si>
  <si>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</si>
  <si>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</si>
  <si>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</si>
  <si>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</si>
  <si>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</si>
  <si>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</si>
  <si>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</si>
  <si>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</si>
  <si>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</si>
  <si>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</si>
  <si>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</si>
  <si>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</si>
  <si>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</si>
  <si>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</si>
  <si>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</si>
  <si>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</si>
  <si>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</si>
  <si>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</si>
  <si>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</si>
  <si>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</si>
  <si>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</si>
  <si>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</si>
  <si>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</si>
  <si>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</si>
  <si>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</si>
  <si>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</si>
  <si>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</si>
  <si>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</si>
  <si>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</si>
  <si>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</si>
  <si>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</si>
  <si>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</si>
  <si>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</si>
  <si>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</si>
  <si>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</si>
  <si>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</si>
  <si>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</si>
  <si>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</si>
  <si>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</si>
  <si>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</si>
  <si>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</si>
  <si>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</si>
  <si>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</si>
  <si>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</si>
  <si>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</si>
  <si>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</si>
  <si>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</si>
  <si>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</si>
  <si>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</si>
  <si>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</si>
  <si>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</si>
  <si>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</si>
  <si>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</si>
  <si>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</si>
  <si>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</si>
  <si>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</si>
  <si>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</si>
  <si>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</si>
  <si>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</si>
  <si>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</si>
  <si>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</si>
  <si>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</si>
  <si>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</si>
  <si>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</si>
  <si>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</si>
  <si>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</si>
  <si>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</si>
  <si>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</si>
  <si>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</si>
  <si>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</si>
  <si>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</si>
  <si>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</si>
  <si>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</si>
  <si>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</si>
  <si>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</si>
  <si>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</si>
  <si>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</si>
  <si>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</si>
  <si>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</si>
  <si>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</si>
  <si>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</si>
  <si>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</si>
  <si>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</si>
  <si>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</si>
  <si>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</si>
  <si>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</si>
  <si>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</si>
  <si>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</si>
  <si>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</si>
  <si>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</si>
  <si>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</si>
  <si>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</si>
  <si>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</si>
  <si>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</si>
  <si>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</si>
  <si>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</si>
  <si>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</si>
  <si>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</si>
  <si>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</si>
  <si>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</si>
  <si>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</si>
  <si>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</si>
  <si>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</si>
  <si>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</si>
  <si>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</si>
  <si>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</si>
  <si>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</si>
  <si>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</si>
  <si>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</si>
  <si>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</si>
  <si>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</si>
  <si>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</si>
  <si>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</si>
  <si>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</si>
  <si>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</si>
  <si>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</si>
  <si>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</si>
  <si>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</si>
  <si>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</si>
  <si>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</si>
  <si>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</si>
  <si>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</si>
  <si>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</si>
  <si>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</si>
  <si>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</si>
  <si>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</si>
  <si>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</si>
  <si>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</si>
  <si>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</si>
  <si>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</si>
  <si>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</si>
  <si>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</si>
  <si>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</si>
  <si>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</si>
  <si>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</si>
  <si>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</si>
  <si>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</si>
  <si>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</si>
  <si>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</si>
  <si>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</si>
  <si>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</si>
  <si>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</si>
  <si>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</si>
  <si>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</si>
  <si>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</si>
  <si>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</si>
  <si>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</si>
  <si>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</si>
  <si>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</si>
  <si>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</si>
  <si>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</si>
  <si>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</si>
  <si>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</si>
  <si>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</si>
  <si>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</si>
  <si>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</si>
  <si>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</si>
  <si>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</si>
  <si>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</si>
  <si>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</si>
  <si>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</si>
  <si>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</si>
  <si>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</si>
  <si>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</si>
  <si>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</si>
  <si>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</si>
  <si>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</si>
  <si>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</si>
  <si>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</si>
  <si>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</si>
  <si>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</si>
  <si>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</si>
  <si>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</si>
  <si>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</si>
  <si>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</si>
  <si>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</si>
  <si>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</si>
  <si>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</si>
  <si>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</si>
  <si>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</si>
  <si>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</si>
  <si>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</si>
  <si>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</si>
  <si>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</si>
  <si>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</si>
  <si>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</si>
  <si>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</si>
  <si>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</si>
  <si>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</si>
  <si>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</si>
  <si>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</si>
  <si>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</si>
  <si>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</si>
  <si>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</si>
  <si>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</si>
  <si>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</si>
  <si>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</si>
  <si>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</si>
  <si>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</si>
  <si>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</si>
  <si>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</si>
  <si>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</si>
  <si>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</si>
  <si>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</si>
  <si>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</si>
  <si>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</si>
  <si>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</si>
  <si>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</si>
  <si>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</si>
  <si>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</si>
  <si>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</si>
  <si>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</si>
  <si>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</si>
  <si>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</si>
  <si>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</si>
  <si>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</si>
  <si>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</si>
  <si>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</si>
  <si>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</si>
  <si>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</si>
  <si>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</si>
  <si>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</si>
  <si>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</si>
  <si>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</si>
  <si>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</si>
  <si>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</si>
  <si>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</si>
  <si>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</si>
  <si>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</si>
  <si>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</si>
  <si>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</si>
  <si>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</si>
  <si>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</si>
  <si>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</si>
  <si>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</si>
  <si>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</si>
  <si>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</si>
  <si>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</si>
  <si>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</si>
  <si>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</si>
  <si>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</si>
  <si>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</si>
  <si>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</si>
  <si>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</si>
  <si>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</si>
  <si>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</si>
  <si>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</si>
  <si>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</si>
  <si>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</si>
  <si>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</si>
  <si>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</si>
  <si>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</si>
  <si>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</si>
  <si>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</si>
  <si>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</si>
  <si>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</si>
  <si>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</si>
  <si>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</si>
  <si>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</si>
  <si>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</si>
  <si>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</si>
  <si>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</si>
  <si>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</si>
  <si>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</si>
  <si>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</si>
  <si>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</si>
  <si>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</si>
  <si>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</si>
  <si>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</si>
  <si>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</si>
  <si>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</si>
  <si>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</si>
  <si>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</si>
  <si>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</si>
  <si>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</si>
  <si>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</si>
  <si>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</si>
  <si>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</si>
  <si>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</si>
  <si>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</si>
  <si>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</si>
  <si>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</si>
  <si>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</si>
  <si>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</si>
  <si>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</si>
  <si>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</si>
  <si>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</si>
  <si>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</si>
  <si>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</si>
  <si>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</si>
  <si>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</si>
  <si>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</si>
  <si>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</si>
  <si>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</si>
  <si>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</si>
  <si>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</si>
  <si>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</si>
  <si>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</si>
  <si>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</si>
  <si>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</si>
  <si>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</si>
  <si>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</si>
  <si>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</si>
  <si>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</si>
  <si>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</si>
  <si>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</si>
  <si>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</si>
  <si>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</si>
  <si>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</si>
  <si>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</si>
  <si>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</si>
  <si>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</si>
  <si>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</si>
  <si>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</si>
  <si>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</si>
  <si>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</si>
  <si>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</si>
  <si>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</si>
  <si>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</si>
  <si>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</si>
  <si>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</si>
  <si>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</si>
  <si>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</si>
  <si>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</si>
  <si>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</si>
  <si>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</si>
  <si>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</si>
  <si>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</si>
  <si>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</si>
  <si>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</si>
  <si>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</si>
  <si>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</si>
  <si>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</si>
  <si>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</si>
  <si>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</si>
  <si>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</si>
  <si>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</si>
  <si>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</si>
  <si>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</si>
  <si>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</si>
  <si>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</si>
  <si>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</si>
  <si>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</si>
  <si>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</si>
  <si>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</si>
  <si>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</si>
  <si>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</si>
  <si>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</si>
  <si>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</si>
  <si>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</si>
  <si>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</si>
  <si>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</si>
  <si>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</si>
  <si>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</si>
  <si>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</si>
  <si>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</si>
  <si>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</si>
  <si>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</si>
  <si>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</si>
  <si>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</si>
  <si>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</si>
  <si>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</si>
  <si>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</si>
  <si>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</si>
  <si>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</si>
  <si>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</si>
  <si>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</si>
  <si>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</si>
  <si>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</si>
  <si>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</si>
  <si>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</si>
  <si>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</si>
  <si>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</si>
  <si>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</si>
  <si>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</si>
  <si>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</si>
  <si>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</si>
  <si>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</si>
  <si>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</si>
  <si>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</si>
  <si>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</si>
  <si>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</si>
  <si>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</si>
  <si>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</si>
  <si>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</si>
  <si>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</si>
  <si>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</si>
  <si>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</si>
  <si>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</si>
  <si>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</si>
  <si>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</si>
  <si>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</si>
  <si>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</si>
  <si>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</si>
  <si>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</si>
  <si>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</si>
  <si>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</si>
  <si>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</si>
  <si>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</si>
  <si>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</si>
  <si>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</si>
  <si>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</si>
  <si>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</si>
  <si>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</si>
  <si>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</si>
  <si>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</si>
  <si>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</si>
  <si>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</si>
  <si>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</si>
  <si>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</si>
  <si>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</si>
  <si>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</si>
  <si>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</si>
  <si>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</si>
  <si>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</si>
  <si>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</si>
  <si>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</si>
  <si>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</si>
  <si>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</si>
  <si>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</si>
  <si>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</si>
  <si>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</si>
  <si>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</si>
  <si>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</si>
  <si>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</si>
  <si>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</si>
  <si>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</si>
  <si>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</si>
  <si>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</si>
  <si>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</si>
  <si>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</si>
  <si>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</si>
  <si>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</si>
  <si>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</si>
  <si>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</si>
  <si>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</si>
  <si>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</si>
  <si>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</si>
  <si>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</si>
  <si>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</si>
  <si>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</si>
  <si>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</si>
  <si>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</si>
  <si>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</si>
  <si>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</si>
  <si>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</si>
  <si>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</si>
  <si>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</si>
  <si>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</si>
  <si>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</si>
  <si>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</si>
  <si>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</si>
  <si>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</si>
  <si>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</si>
  <si>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</si>
  <si>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</si>
  <si>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</si>
  <si>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</si>
  <si>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</si>
  <si>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</si>
  <si>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</si>
  <si>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</si>
  <si>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</si>
  <si>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</si>
  <si>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</si>
  <si>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</si>
  <si>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</si>
  <si>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</si>
  <si>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</si>
  <si>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</si>
  <si>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</si>
  <si>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</si>
  <si>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</si>
  <si>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</si>
  <si>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</si>
  <si>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</si>
  <si>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</si>
  <si>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</si>
  <si>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</si>
  <si>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</si>
  <si>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</si>
  <si>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</si>
  <si>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</si>
  <si>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</si>
  <si>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</si>
  <si>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</si>
  <si>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</si>
  <si>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</si>
  <si>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</si>
  <si>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</si>
  <si>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</si>
  <si>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</si>
  <si>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</si>
  <si>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</si>
  <si>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</si>
  <si>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</si>
  <si>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</si>
  <si>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</si>
  <si>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</si>
  <si>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</si>
  <si>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</si>
  <si>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</si>
  <si>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</si>
  <si>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</si>
  <si>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</si>
  <si>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</si>
  <si>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</si>
  <si>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</si>
  <si>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</si>
  <si>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</si>
  <si>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</si>
  <si>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</si>
  <si>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</si>
  <si>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</si>
  <si>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</si>
  <si>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</si>
  <si>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</si>
  <si>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</si>
  <si>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</si>
  <si>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</si>
  <si>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</si>
  <si>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</si>
  <si>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</si>
  <si>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</si>
  <si>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</si>
  <si>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</si>
  <si>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</si>
  <si>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</si>
  <si>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</si>
  <si>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</si>
  <si>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</si>
  <si>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</si>
  <si>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</si>
  <si>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</si>
  <si>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</si>
  <si>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</si>
  <si>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</si>
  <si>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</si>
  <si>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</si>
  <si>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</si>
  <si>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</si>
  <si>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</si>
  <si>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</si>
  <si>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</si>
  <si>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</si>
  <si>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</si>
  <si>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</si>
  <si>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</si>
  <si>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</si>
  <si>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</si>
  <si>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</si>
  <si>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</si>
  <si>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</si>
  <si>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</si>
  <si>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</si>
  <si>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</si>
  <si>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</si>
  <si>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</si>
  <si>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</si>
  <si>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</si>
  <si>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</si>
  <si>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</si>
  <si>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</si>
  <si>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</si>
  <si>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</si>
  <si>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</si>
  <si>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</si>
  <si>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</si>
  <si>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</si>
  <si>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</si>
  <si>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</si>
  <si>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</si>
  <si>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</si>
  <si>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</si>
  <si>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</si>
  <si>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</si>
  <si>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</si>
  <si>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</si>
  <si>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</si>
  <si>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</si>
  <si>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</si>
  <si>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</si>
  <si>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</si>
  <si>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</si>
  <si>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</si>
  <si>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</si>
  <si>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</si>
  <si>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</si>
  <si>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</si>
  <si>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</si>
  <si>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</si>
  <si>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</si>
  <si>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</si>
  <si>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</si>
  <si>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</si>
  <si>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</si>
  <si>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</si>
  <si>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</si>
  <si>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</si>
  <si>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</si>
  <si>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</si>
  <si>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</si>
  <si>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</si>
  <si>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</si>
  <si>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</si>
  <si>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</si>
  <si>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</si>
  <si>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</si>
  <si>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</si>
  <si>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</si>
  <si>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</si>
  <si>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</si>
  <si>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</si>
  <si>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</si>
  <si>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</si>
  <si>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</si>
  <si>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</si>
  <si>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</si>
  <si>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</si>
  <si>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</si>
  <si>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</si>
  <si>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</si>
  <si>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</si>
  <si>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</si>
  <si>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</si>
  <si>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</si>
  <si>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</si>
  <si>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</si>
  <si>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</si>
  <si>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</si>
  <si>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</si>
  <si>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</si>
  <si>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</si>
  <si>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</si>
  <si>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</si>
  <si>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</si>
  <si>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</si>
  <si>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</si>
  <si>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</si>
  <si>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</si>
  <si>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</si>
  <si>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</si>
  <si>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</si>
  <si>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</si>
  <si>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</si>
  <si>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</si>
  <si>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</si>
  <si>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</si>
  <si>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</si>
  <si>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</si>
  <si>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</si>
  <si>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</si>
  <si>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</si>
  <si>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</si>
  <si>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</si>
  <si>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</si>
  <si>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</si>
  <si>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</si>
  <si>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</si>
  <si>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</si>
  <si>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</si>
  <si>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</si>
  <si>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</si>
  <si>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</si>
  <si>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</si>
  <si>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</si>
  <si>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</si>
  <si>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</si>
  <si>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</si>
  <si>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</si>
  <si>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</si>
  <si>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</si>
  <si>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</si>
  <si>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</si>
  <si>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</si>
  <si>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</si>
  <si>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</si>
  <si>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</si>
  <si>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</si>
  <si>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</si>
  <si>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</si>
  <si>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</si>
  <si>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</si>
  <si>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</si>
  <si>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</si>
  <si>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</si>
  <si>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</si>
  <si>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</si>
  <si>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</si>
  <si>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</si>
  <si>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</si>
  <si>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</si>
  <si>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</si>
  <si>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</si>
  <si>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</si>
  <si>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</si>
  <si>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</si>
  <si>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</si>
  <si>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</si>
  <si>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</si>
  <si>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</si>
  <si>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</si>
  <si>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</si>
  <si>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</si>
  <si>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</si>
  <si>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</si>
  <si>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</si>
  <si>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</si>
  <si>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</si>
  <si>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</si>
  <si>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</si>
  <si>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</si>
  <si>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</si>
  <si>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</si>
  <si>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</si>
  <si>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</si>
  <si>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</si>
  <si>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</si>
  <si>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</si>
  <si>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</si>
  <si>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</si>
  <si>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</si>
  <si>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</si>
  <si>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</si>
  <si>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</si>
  <si>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</si>
  <si>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</si>
  <si>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</si>
  <si>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</si>
  <si>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</si>
  <si>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</si>
  <si>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</si>
  <si>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</si>
  <si>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</si>
  <si>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</si>
  <si>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</si>
  <si>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</si>
  <si>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</si>
  <si>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</si>
  <si>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</si>
  <si>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</si>
  <si>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</si>
  <si>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</si>
  <si>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</si>
  <si>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</si>
  <si>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</si>
  <si>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</si>
  <si>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</si>
  <si>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</si>
  <si>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</si>
  <si>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</si>
  <si>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</si>
  <si>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</si>
  <si>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</si>
  <si>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</si>
  <si>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</si>
  <si>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</si>
  <si>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</si>
  <si>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</si>
  <si>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</si>
  <si>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</si>
  <si>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</si>
  <si>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</si>
  <si>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</si>
  <si>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</si>
  <si>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</si>
  <si>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</si>
  <si>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</si>
  <si>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</si>
  <si>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</si>
  <si>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</si>
  <si>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</si>
  <si>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</si>
  <si>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</si>
  <si>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</si>
  <si>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</si>
  <si>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</si>
  <si>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</si>
  <si>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</si>
  <si>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</si>
  <si>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</si>
  <si>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</si>
  <si>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</si>
  <si>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</si>
  <si>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</si>
  <si>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</si>
  <si>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</si>
  <si>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</si>
  <si>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</si>
  <si>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</si>
  <si>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</si>
  <si>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</si>
  <si>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</si>
  <si>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</si>
  <si>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</si>
  <si>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</si>
  <si>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</si>
  <si>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</si>
  <si>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</si>
  <si>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</si>
  <si>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</si>
  <si>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</si>
  <si>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</si>
  <si>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</si>
  <si>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</si>
  <si>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</si>
  <si>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</si>
  <si>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</si>
  <si>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</si>
  <si>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</si>
  <si>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</si>
  <si>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</si>
  <si>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</si>
  <si>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</si>
  <si>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</si>
  <si>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</si>
  <si>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</si>
  <si>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</si>
  <si>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</si>
  <si>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</si>
  <si>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</si>
  <si>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</si>
  <si>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</si>
  <si>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</si>
  <si>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</si>
  <si>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</si>
  <si>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</si>
  <si>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</si>
  <si>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</si>
  <si>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</si>
  <si>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</si>
  <si>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</si>
  <si>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</si>
  <si>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</si>
  <si>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</si>
  <si>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</si>
  <si>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</si>
  <si>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</si>
  <si>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</si>
  <si>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</si>
  <si>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</si>
  <si>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</si>
  <si>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</si>
  <si>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</si>
  <si>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</si>
  <si>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</si>
  <si>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</si>
  <si>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</si>
  <si>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</si>
  <si>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</si>
  <si>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</si>
  <si>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</si>
  <si>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</si>
  <si>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</si>
  <si>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</si>
  <si>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</si>
  <si>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</si>
  <si>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</si>
  <si>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</si>
  <si>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</si>
  <si>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</si>
  <si>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</si>
  <si>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</si>
  <si>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</si>
  <si>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</si>
  <si>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</si>
  <si>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</si>
  <si>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</si>
  <si>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</si>
  <si>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</si>
  <si>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</si>
  <si>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</si>
  <si>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</si>
  <si>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</si>
  <si>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</si>
  <si>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</si>
  <si>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</si>
  <si>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</si>
  <si>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</si>
  <si>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</si>
  <si>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</si>
  <si>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</si>
  <si>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</si>
  <si>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</si>
  <si>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</si>
  <si>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</si>
  <si>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</si>
  <si>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</si>
  <si>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</si>
  <si>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</si>
  <si>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</si>
  <si>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</si>
  <si>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</si>
  <si>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</si>
  <si>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</si>
  <si>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</si>
  <si>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</si>
  <si>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</si>
  <si>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</si>
  <si>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</si>
  <si>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</si>
  <si>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</si>
  <si>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</si>
  <si>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</si>
  <si>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</si>
  <si>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</si>
  <si>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</si>
  <si>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</si>
  <si>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</si>
  <si>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</si>
  <si>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</si>
  <si>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</si>
  <si>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</si>
  <si>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</si>
  <si>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</si>
  <si>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</si>
  <si>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</si>
  <si>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</si>
  <si>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</si>
  <si>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</si>
  <si>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</si>
  <si>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</si>
  <si>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</si>
  <si>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</si>
  <si>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</si>
  <si>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</si>
  <si>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</si>
  <si>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</si>
  <si>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</si>
  <si>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</si>
  <si>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</si>
  <si>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</si>
  <si>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</si>
  <si>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</si>
  <si>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</si>
  <si>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</si>
  <si>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</si>
  <si>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</si>
  <si>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</si>
  <si>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</si>
  <si>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</si>
  <si>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</si>
  <si>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</si>
  <si>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</si>
  <si>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</si>
  <si>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</si>
  <si>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</si>
  <si>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</si>
  <si>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</si>
  <si>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</si>
  <si>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</si>
  <si>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</si>
  <si>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</si>
  <si>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</si>
  <si>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</si>
  <si>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</si>
  <si>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</si>
  <si>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</si>
  <si>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</si>
  <si>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</si>
  <si>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</si>
  <si>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</si>
  <si>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</si>
  <si>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</si>
  <si>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</si>
  <si>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</si>
  <si>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</si>
  <si>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</si>
  <si>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</si>
  <si>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</si>
  <si>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</si>
  <si>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</si>
  <si>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</si>
  <si>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</si>
  <si>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</si>
  <si>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</si>
  <si>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</si>
  <si>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</si>
  <si>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</si>
  <si>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</si>
  <si>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</si>
  <si>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</si>
  <si>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</si>
  <si>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</si>
  <si>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</si>
  <si>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</si>
  <si>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</si>
  <si>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</si>
  <si>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</si>
  <si>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</si>
  <si>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</si>
  <si>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</si>
  <si>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</si>
  <si>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</si>
  <si>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</si>
  <si>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</si>
  <si>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</si>
  <si>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</si>
  <si>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</si>
  <si>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</si>
  <si>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</si>
  <si>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</si>
  <si>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</si>
  <si>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</si>
  <si>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</si>
  <si>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</si>
  <si>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</si>
  <si>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</si>
  <si>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</si>
  <si>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</si>
  <si>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</si>
  <si>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</si>
  <si>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</si>
  <si>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</si>
  <si>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</si>
  <si>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</si>
  <si>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</si>
  <si>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</si>
  <si>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</si>
  <si>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</si>
  <si>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</si>
  <si>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</si>
  <si>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</si>
  <si>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</si>
  <si>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</si>
  <si>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</si>
  <si>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</si>
  <si>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</si>
  <si>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</si>
  <si>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</si>
  <si>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</si>
  <si>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</si>
  <si>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</si>
  <si>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</si>
  <si>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</si>
  <si>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</si>
  <si>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</si>
  <si>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</si>
  <si>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</si>
  <si>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</si>
  <si>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</si>
  <si>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</si>
  <si>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</si>
  <si>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</si>
  <si>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</si>
  <si>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</si>
  <si>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</si>
  <si>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</si>
  <si>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</si>
  <si>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</si>
  <si>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</si>
  <si>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</si>
  <si>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</si>
  <si>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</si>
  <si>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</si>
  <si>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</si>
  <si>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</si>
  <si>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</si>
  <si>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</si>
  <si>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</si>
  <si>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</si>
  <si>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</si>
  <si>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</si>
  <si>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</si>
  <si>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</si>
  <si>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</si>
  <si>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</si>
  <si>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</si>
  <si>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</si>
  <si>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</si>
  <si>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</si>
  <si>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</si>
  <si>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</si>
  <si>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</si>
  <si>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</si>
  <si>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</si>
  <si>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</si>
  <si>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</si>
  <si>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</si>
  <si>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</si>
  <si>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</si>
  <si>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</si>
  <si>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</si>
  <si>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</si>
  <si>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</si>
  <si>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</si>
  <si>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</si>
  <si>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</si>
  <si>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</si>
  <si>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</si>
  <si>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</si>
  <si>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</si>
  <si>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</si>
  <si>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</si>
  <si>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</si>
  <si>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</si>
  <si>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</si>
  <si>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</si>
  <si>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</si>
  <si>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</si>
  <si>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</si>
  <si>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</si>
  <si>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</si>
  <si>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</si>
  <si>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</si>
  <si>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</si>
  <si>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</si>
  <si>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</si>
  <si>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</si>
  <si>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</si>
  <si>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</si>
  <si>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</si>
  <si>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</si>
  <si>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</si>
  <si>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</si>
  <si>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</si>
  <si>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</si>
  <si>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</si>
  <si>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</si>
  <si>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</si>
  <si>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</si>
  <si>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</si>
  <si>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</si>
  <si>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</si>
  <si>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</si>
  <si>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</si>
  <si>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</si>
  <si>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</si>
  <si>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</si>
  <si>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</si>
  <si>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</si>
  <si>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</si>
  <si>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</si>
  <si>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</si>
  <si>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</si>
  <si>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</si>
  <si>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</si>
  <si>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</si>
  <si>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</si>
  <si>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</si>
  <si>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</si>
  <si>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</si>
  <si>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</si>
  <si>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</si>
  <si>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</si>
  <si>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</si>
  <si>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</si>
  <si>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</si>
  <si>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</si>
  <si>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</si>
  <si>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</si>
  <si>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</si>
  <si>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</si>
  <si>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</si>
  <si>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</si>
  <si>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</si>
  <si>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</si>
  <si>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</si>
  <si>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</si>
  <si>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</si>
  <si>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</si>
  <si>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</si>
  <si>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</si>
  <si>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</si>
  <si>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</si>
  <si>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</si>
  <si>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</si>
  <si>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</si>
  <si>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</si>
  <si>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</si>
  <si>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</si>
  <si>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</si>
  <si>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</si>
  <si>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</si>
  <si>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</si>
  <si>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</si>
  <si>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</si>
  <si>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</si>
  <si>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</si>
  <si>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</si>
  <si>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</si>
  <si>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</si>
  <si>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</si>
  <si>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</si>
  <si>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</si>
  <si>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</si>
  <si>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</si>
  <si>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</si>
  <si>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</si>
  <si>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</si>
  <si>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</si>
  <si>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</si>
  <si>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</si>
  <si>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</si>
  <si>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</si>
  <si>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</si>
  <si>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</si>
  <si>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</si>
  <si>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</si>
  <si>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</si>
  <si>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</si>
  <si>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</si>
  <si>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</si>
  <si>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</si>
  <si>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</si>
  <si>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</si>
  <si>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</si>
  <si>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</si>
  <si>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</si>
  <si>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</si>
  <si>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</si>
  <si>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</si>
  <si>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</si>
  <si>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</si>
  <si>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</si>
  <si>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</si>
  <si>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</si>
  <si>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</si>
  <si>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</si>
  <si>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</si>
  <si>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</si>
  <si>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</si>
  <si>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</si>
  <si>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</si>
  <si>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</si>
  <si>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</si>
  <si>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</si>
  <si>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</si>
  <si>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</si>
  <si>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</si>
  <si>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</si>
  <si>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</si>
  <si>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</si>
  <si>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</si>
  <si>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</si>
  <si>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</si>
  <si>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</si>
  <si>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</si>
  <si>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</si>
  <si>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</si>
  <si>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</si>
  <si>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</si>
  <si>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</si>
  <si>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</si>
  <si>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</si>
  <si>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</si>
  <si>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</si>
  <si>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</si>
  <si>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</si>
  <si>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</si>
  <si>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</si>
  <si>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</si>
  <si>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</si>
  <si>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</si>
  <si>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</si>
  <si>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</si>
  <si>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</si>
  <si>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</si>
  <si>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</si>
  <si>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</si>
  <si>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</si>
  <si>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</si>
  <si>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</si>
  <si>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</si>
  <si>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</si>
  <si>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</si>
  <si>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</si>
  <si>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</si>
  <si>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</si>
  <si>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</si>
  <si>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</si>
  <si>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</si>
  <si>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</si>
  <si>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</si>
  <si>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</si>
  <si>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</si>
  <si>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</si>
  <si>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</si>
  <si>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</si>
  <si>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</si>
  <si>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</si>
  <si>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</si>
  <si>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</si>
  <si>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</si>
  <si>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</si>
  <si>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</si>
  <si>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</si>
  <si>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</si>
  <si>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</si>
  <si>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</si>
  <si>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</si>
  <si>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</si>
  <si>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</si>
  <si>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</si>
  <si>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</si>
  <si>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</si>
  <si>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</si>
  <si>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</si>
  <si>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</si>
  <si>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</si>
  <si>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</si>
  <si>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</si>
  <si>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</si>
  <si>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</si>
  <si>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</si>
  <si>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</si>
  <si>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</si>
  <si>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</si>
  <si>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</si>
  <si>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</si>
  <si>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</si>
  <si>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</si>
  <si>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</si>
  <si>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</si>
  <si>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</si>
  <si>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</si>
  <si>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</si>
  <si>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</si>
  <si>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</si>
  <si>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</si>
  <si>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</si>
  <si>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</si>
  <si>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</si>
  <si>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</si>
  <si>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</si>
  <si>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</si>
  <si>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</si>
  <si>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</si>
  <si>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</si>
  <si>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</si>
  <si>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</si>
  <si>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</si>
  <si>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</si>
  <si>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</si>
  <si>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</si>
  <si>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</si>
  <si>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</si>
  <si>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</si>
  <si>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</si>
  <si>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</si>
  <si>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</si>
  <si>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</si>
  <si>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</si>
  <si>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</si>
  <si>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</si>
  <si>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</si>
  <si>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</si>
  <si>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</si>
  <si>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</si>
  <si>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</si>
  <si>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</si>
  <si>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</si>
  <si>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</si>
  <si>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</si>
  <si>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</si>
  <si>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</si>
  <si>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</si>
  <si>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</si>
  <si>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</si>
  <si>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</si>
  <si>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</si>
  <si>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</si>
  <si>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</si>
  <si>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</si>
  <si>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</si>
  <si>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</si>
  <si>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</si>
  <si>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</si>
  <si>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</si>
  <si>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</si>
  <si>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</si>
  <si>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</si>
  <si>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</si>
  <si>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</si>
  <si>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</si>
  <si>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</si>
  <si>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</si>
  <si>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</si>
  <si>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</si>
  <si>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</si>
  <si>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</si>
  <si>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</si>
  <si>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</si>
  <si>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</si>
  <si>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</si>
  <si>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</si>
  <si>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</si>
  <si>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</si>
  <si>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</si>
  <si>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</si>
  <si>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</si>
  <si>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</si>
  <si>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</si>
  <si>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</si>
  <si>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</si>
  <si>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</si>
  <si>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</si>
  <si>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</si>
  <si>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</si>
  <si>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</si>
  <si>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</si>
  <si>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</si>
  <si>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</si>
  <si>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</si>
  <si>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</si>
  <si>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</si>
  <si>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</si>
  <si>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</si>
  <si>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</si>
  <si>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</si>
  <si>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</si>
  <si>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</si>
  <si>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</si>
  <si>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</si>
  <si>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</si>
  <si>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</si>
  <si>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</si>
  <si>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</si>
  <si>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</si>
  <si>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</si>
  <si>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</si>
  <si>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</si>
  <si>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</si>
  <si>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</si>
  <si>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</si>
  <si>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</si>
  <si>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</si>
  <si>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</si>
  <si>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</si>
  <si>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</si>
  <si>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</si>
  <si>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</si>
  <si>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</si>
  <si>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</si>
  <si>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</si>
  <si>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</si>
  <si>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</si>
  <si>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</si>
  <si>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</si>
  <si>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</si>
  <si>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</si>
  <si>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</si>
  <si>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</si>
  <si>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</si>
  <si>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</si>
  <si>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</si>
  <si>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</si>
  <si>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</si>
  <si>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</si>
  <si>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</si>
  <si>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</si>
  <si>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</si>
  <si>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</si>
  <si>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</si>
  <si>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</si>
  <si>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</si>
  <si>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</si>
  <si>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</si>
  <si>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</si>
  <si>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</si>
  <si>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</si>
  <si>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</si>
  <si>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</si>
  <si>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</si>
  <si>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</si>
  <si>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</si>
  <si>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</si>
  <si>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</si>
  <si>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</si>
  <si>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</si>
  <si>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</si>
  <si>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</si>
  <si>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</si>
  <si>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</si>
  <si>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</si>
  <si>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</si>
  <si>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</si>
  <si>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</si>
  <si>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</si>
  <si>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</si>
  <si>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</si>
  <si>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</si>
  <si>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</si>
  <si>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</si>
  <si>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</si>
  <si>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</si>
  <si>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</si>
  <si>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</si>
  <si>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</si>
  <si>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</si>
  <si>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</si>
  <si>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</si>
  <si>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</si>
  <si>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</si>
  <si>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</si>
  <si>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</si>
  <si>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</si>
  <si>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</si>
  <si>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</si>
  <si>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</si>
  <si>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</si>
  <si>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</si>
  <si>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</si>
  <si>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</si>
  <si>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</si>
  <si>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</si>
  <si>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</si>
  <si>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</si>
  <si>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</si>
  <si>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</si>
  <si>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</si>
  <si>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</si>
  <si>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</si>
  <si>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</si>
  <si>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</si>
  <si>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</si>
  <si>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</si>
  <si>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</si>
  <si>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</si>
  <si>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</si>
  <si>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</si>
  <si>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</si>
  <si>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</si>
  <si>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</si>
  <si>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</si>
  <si>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</si>
  <si>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</si>
  <si>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</si>
  <si>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</si>
  <si>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</si>
  <si>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</si>
  <si>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</si>
  <si>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</si>
  <si>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</si>
  <si>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</si>
  <si>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</si>
  <si>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</si>
  <si>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</si>
  <si>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</si>
  <si>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</si>
  <si>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</si>
  <si>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</si>
  <si>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</si>
  <si>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</si>
  <si>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</si>
  <si>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</si>
  <si>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</si>
  <si>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</si>
  <si>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</si>
  <si>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</si>
  <si>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</si>
  <si>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</si>
  <si>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</si>
  <si>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</si>
  <si>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</si>
  <si>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</si>
  <si>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</si>
  <si>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</si>
  <si>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</si>
  <si>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</si>
  <si>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</si>
  <si>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</si>
  <si>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</si>
  <si>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</si>
  <si>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</si>
  <si>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</si>
  <si>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</si>
  <si>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</si>
  <si>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</si>
  <si>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</si>
  <si>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</si>
  <si>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</si>
  <si>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</si>
  <si>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</si>
  <si>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</si>
  <si>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</si>
  <si>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</si>
  <si>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</si>
  <si>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</si>
  <si>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</si>
  <si>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</si>
  <si>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</si>
  <si>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</si>
  <si>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</si>
  <si>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</si>
  <si>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</si>
  <si>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</si>
  <si>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</si>
  <si>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</si>
  <si>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</si>
  <si>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</si>
  <si>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</si>
  <si>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</si>
  <si>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</si>
  <si>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</si>
  <si>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</si>
  <si>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</si>
  <si>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</si>
  <si>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</si>
  <si>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</si>
  <si>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</si>
  <si>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</si>
  <si>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</si>
  <si>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</si>
  <si>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</si>
  <si>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</si>
  <si>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</si>
  <si>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</si>
  <si>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</si>
  <si>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</si>
  <si>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</si>
  <si>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</si>
  <si>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</si>
  <si>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</si>
  <si>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</si>
  <si>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</si>
  <si>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</si>
  <si>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</si>
  <si>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</si>
  <si>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</si>
  <si>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</si>
  <si>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</si>
  <si>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</si>
  <si>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</si>
  <si>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</si>
  <si>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</si>
  <si>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</si>
  <si>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</si>
  <si>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</si>
  <si>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</si>
  <si>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</si>
  <si>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</si>
  <si>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</si>
  <si>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</si>
  <si>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</si>
  <si>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</si>
  <si>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</si>
  <si>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</si>
  <si>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</si>
  <si>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</si>
  <si>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</si>
  <si>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</si>
  <si>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</si>
  <si>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</si>
  <si>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</si>
  <si>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</si>
  <si>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</si>
  <si>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</si>
  <si>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</si>
  <si>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</si>
  <si>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</si>
  <si>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</si>
  <si>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</si>
  <si>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</si>
  <si>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</si>
  <si>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</si>
  <si>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</si>
  <si>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</si>
  <si>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</si>
  <si>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</si>
  <si>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</si>
  <si>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</si>
  <si>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</si>
  <si>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</si>
  <si>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</si>
  <si>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</si>
  <si>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</si>
  <si>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</si>
  <si>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</si>
  <si>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</si>
  <si>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</si>
  <si>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</si>
  <si>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</si>
  <si>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</si>
  <si>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</si>
  <si>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</si>
  <si>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</si>
  <si>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</si>
  <si>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</si>
  <si>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</si>
  <si>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</si>
  <si>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</si>
  <si>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</si>
  <si>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</si>
  <si>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</si>
  <si>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</si>
  <si>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</si>
  <si>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</si>
  <si>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</si>
  <si>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</si>
  <si>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</si>
  <si>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</si>
  <si>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</si>
  <si>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</si>
  <si>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</si>
  <si>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</si>
  <si>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</si>
  <si>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</si>
  <si>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</si>
  <si>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</si>
  <si>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</si>
  <si>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</si>
  <si>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</si>
  <si>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</si>
  <si>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</si>
  <si>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</si>
  <si>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</si>
  <si>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</si>
  <si>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</si>
  <si>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</si>
  <si>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</si>
  <si>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</si>
  <si>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</si>
  <si>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</si>
  <si>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</si>
  <si>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</si>
  <si>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</si>
  <si>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</si>
  <si>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</si>
  <si>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</si>
  <si>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</si>
  <si>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</si>
  <si>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</si>
  <si>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</si>
  <si>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</si>
  <si>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</si>
  <si>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</si>
  <si>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</si>
  <si>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</si>
  <si>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</si>
  <si>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</si>
  <si>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</si>
  <si>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</si>
  <si>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</si>
  <si>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</si>
  <si>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</si>
  <si>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</si>
  <si>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</si>
  <si>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</si>
  <si>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</si>
  <si>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</si>
  <si>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</si>
  <si>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</si>
  <si>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</si>
  <si>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</si>
  <si>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</si>
  <si>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</si>
  <si>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</si>
  <si>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</si>
  <si>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</si>
  <si>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</si>
  <si>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</si>
  <si>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</si>
  <si>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</si>
  <si>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</si>
  <si>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</si>
  <si>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</si>
  <si>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</si>
  <si>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</si>
  <si>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</si>
  <si>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</si>
  <si>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</si>
  <si>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</si>
  <si>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</si>
  <si>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</si>
  <si>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</si>
  <si>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</si>
  <si>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</si>
  <si>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</si>
  <si>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</si>
  <si>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</si>
  <si>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</si>
  <si>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</si>
  <si>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</si>
  <si>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</si>
  <si>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</si>
  <si>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</si>
  <si>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</si>
  <si>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</si>
  <si>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</si>
  <si>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</si>
  <si>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</si>
  <si>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</si>
  <si>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</si>
  <si>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</si>
  <si>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</si>
  <si>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</si>
  <si>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</si>
  <si>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</si>
  <si>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</si>
  <si>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</si>
  <si>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</si>
  <si>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</si>
  <si>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</si>
  <si>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</si>
  <si>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</si>
  <si>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</si>
  <si>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</si>
  <si>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</si>
  <si>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</si>
  <si>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</si>
  <si>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</si>
  <si>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</si>
  <si>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</si>
  <si>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</si>
  <si>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</si>
  <si>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</si>
  <si>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</si>
  <si>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</si>
  <si>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</si>
  <si>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</si>
  <si>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</si>
  <si>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</si>
  <si>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</si>
  <si>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</si>
  <si>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</si>
  <si>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</si>
  <si>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</si>
  <si>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</si>
  <si>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</si>
  <si>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</si>
  <si>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</si>
  <si>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</si>
  <si>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</si>
  <si>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</si>
  <si>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</si>
  <si>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</si>
  <si>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</si>
  <si>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</si>
  <si>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</si>
  <si>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</si>
  <si>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</si>
  <si>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</si>
  <si>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</si>
  <si>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</si>
  <si>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</si>
  <si>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</si>
  <si>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</si>
  <si>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</si>
  <si>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</si>
  <si>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</si>
  <si>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</si>
  <si>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</si>
  <si>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</si>
  <si>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</si>
  <si>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</si>
  <si>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</si>
  <si>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</si>
  <si>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</si>
  <si>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</si>
  <si>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</si>
  <si>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</si>
  <si>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</si>
  <si>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</si>
  <si>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</si>
  <si>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</si>
  <si>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</si>
  <si>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</si>
  <si>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</si>
  <si>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</si>
  <si>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</si>
  <si>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</si>
  <si>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</si>
  <si>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</si>
  <si>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</si>
  <si>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</si>
  <si>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</si>
  <si>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</si>
  <si>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</si>
  <si>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</si>
  <si>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</si>
  <si>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</si>
  <si>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</si>
  <si>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</si>
  <si>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</si>
  <si>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</si>
  <si>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</si>
  <si>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</si>
  <si>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</si>
  <si>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</si>
  <si>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</si>
  <si>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</si>
  <si>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</si>
  <si>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</si>
  <si>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</si>
  <si>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</si>
  <si>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</si>
  <si>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</si>
  <si>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</si>
  <si>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</si>
  <si>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</si>
  <si>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</si>
  <si>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</si>
  <si>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</si>
  <si>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</si>
  <si>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</si>
  <si>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</si>
  <si>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</si>
  <si>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</si>
  <si>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</si>
  <si>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</si>
  <si>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</si>
  <si>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</si>
  <si>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</si>
  <si>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</si>
  <si>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</si>
  <si>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</si>
  <si>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</si>
  <si>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</si>
  <si>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</si>
  <si>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</si>
  <si>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</si>
  <si>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</si>
  <si>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</si>
  <si>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</si>
  <si>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</si>
  <si>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</si>
  <si>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</si>
  <si>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</si>
  <si>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</si>
  <si>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</si>
  <si>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</si>
  <si>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</si>
  <si>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</si>
  <si>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</si>
  <si>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</si>
  <si>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</si>
  <si>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</si>
  <si>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</si>
  <si>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</si>
  <si>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</si>
  <si>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</si>
  <si>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</si>
  <si>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</si>
  <si>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</si>
  <si>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</si>
  <si>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</si>
  <si>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</si>
  <si>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</si>
  <si>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</si>
  <si>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</si>
  <si>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</si>
  <si>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</si>
  <si>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</si>
  <si>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</si>
  <si>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</si>
  <si>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</si>
  <si>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</si>
  <si>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</si>
  <si>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</si>
  <si>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</si>
  <si>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</si>
  <si>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</si>
  <si>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</si>
  <si>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</si>
  <si>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</si>
  <si>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</si>
  <si>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</si>
  <si>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</si>
  <si>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</si>
  <si>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</si>
  <si>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</si>
  <si>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</si>
  <si>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</si>
  <si>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</si>
  <si>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</si>
  <si>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</si>
  <si>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</si>
  <si>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</si>
  <si>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</si>
  <si>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</si>
  <si>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</si>
  <si>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</si>
  <si>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</si>
  <si>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</si>
  <si>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</si>
  <si>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</si>
  <si>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</si>
  <si>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</si>
  <si>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</si>
  <si>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</si>
  <si>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</si>
  <si>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</si>
  <si>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</si>
  <si>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</si>
  <si>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</si>
  <si>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</si>
  <si>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</si>
  <si>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</si>
  <si>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</si>
  <si>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</si>
  <si>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</si>
  <si>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</si>
  <si>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</si>
  <si>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</si>
  <si>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</si>
  <si>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</si>
  <si>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</si>
  <si>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</si>
  <si>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</si>
  <si>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</si>
  <si>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</si>
  <si>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</si>
  <si>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</si>
  <si>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</si>
  <si>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</si>
  <si>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</si>
  <si>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</si>
  <si>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</si>
  <si>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</si>
  <si>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</si>
  <si>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</si>
  <si>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</si>
  <si>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</si>
  <si>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</si>
  <si>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</si>
  <si>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</si>
  <si>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</si>
  <si>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</si>
  <si>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</si>
  <si>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</si>
  <si>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</si>
  <si>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</si>
  <si>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</si>
  <si>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</si>
  <si>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</si>
  <si>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</si>
  <si>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</si>
  <si>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</si>
  <si>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</si>
  <si>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</si>
  <si>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</si>
  <si>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</si>
  <si>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</si>
  <si>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</si>
  <si>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</si>
  <si>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</si>
  <si>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</si>
  <si>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</si>
  <si>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</si>
  <si>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</si>
  <si>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</si>
  <si>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</si>
  <si>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</si>
  <si>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</si>
  <si>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</si>
  <si>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</si>
  <si>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</si>
  <si>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</si>
  <si>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</si>
  <si>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</si>
  <si>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</si>
  <si>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</si>
  <si>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</si>
  <si>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</si>
  <si>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</si>
  <si>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</si>
  <si>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</si>
  <si>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</si>
  <si>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</si>
  <si>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</si>
  <si>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</si>
  <si>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</si>
  <si>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</si>
  <si>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</si>
  <si>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</si>
  <si>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</si>
  <si>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</si>
  <si>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</si>
  <si>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</si>
  <si>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</si>
  <si>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</si>
  <si>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</si>
  <si>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</si>
  <si>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</si>
  <si>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</si>
  <si>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</si>
  <si>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</si>
  <si>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</si>
  <si>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</si>
  <si>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</si>
  <si>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</si>
  <si>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</si>
  <si>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</si>
  <si>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</si>
  <si>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</si>
  <si>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</si>
  <si>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</si>
  <si>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</si>
  <si>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</si>
  <si>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</si>
  <si>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</si>
  <si>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</si>
  <si>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</si>
  <si>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</si>
  <si>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</si>
  <si>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</si>
  <si>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</si>
  <si>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</si>
  <si>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</si>
  <si>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</si>
  <si>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</si>
  <si>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</si>
  <si>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</si>
  <si>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</si>
  <si>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</si>
  <si>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</si>
  <si>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</si>
  <si>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</si>
  <si>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</si>
  <si>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</si>
  <si>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</si>
  <si>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</si>
  <si>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</si>
  <si>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</si>
  <si>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</si>
  <si>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</si>
  <si>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</si>
  <si>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</si>
  <si>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</si>
  <si>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</si>
  <si>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</si>
  <si>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</si>
  <si>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</si>
  <si>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</si>
  <si>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</si>
  <si>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</si>
  <si>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</si>
  <si>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</si>
  <si>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</si>
  <si>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</si>
  <si>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</si>
  <si>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</si>
  <si>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</si>
  <si>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</si>
  <si>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</si>
  <si>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</si>
  <si>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</si>
  <si>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</si>
  <si>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</si>
  <si>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</si>
  <si>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</si>
  <si>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</si>
  <si>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</si>
  <si>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</si>
  <si>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</si>
  <si>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</si>
  <si>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</si>
  <si>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</si>
  <si>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</si>
  <si>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</si>
  <si>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</si>
  <si>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</si>
  <si>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</si>
  <si>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</si>
  <si>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</si>
  <si>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</si>
  <si>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</si>
  <si>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</si>
  <si>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</si>
  <si>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</si>
  <si>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</si>
  <si>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</si>
  <si>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</si>
  <si>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</si>
  <si>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</si>
  <si>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</si>
  <si>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</si>
  <si>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</si>
  <si>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</si>
  <si>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</si>
  <si>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</si>
  <si>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</si>
  <si>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</si>
  <si>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</si>
  <si>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</si>
  <si>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</si>
  <si>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</si>
  <si>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</si>
  <si>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</si>
  <si>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</si>
  <si>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</si>
  <si>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</si>
  <si>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</si>
  <si>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</si>
  <si>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</si>
  <si>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</si>
  <si>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</si>
  <si>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</si>
  <si>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</si>
  <si>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</si>
  <si>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</si>
  <si>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</si>
  <si>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</si>
  <si>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</si>
  <si>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</si>
  <si>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</si>
  <si>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</si>
  <si>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</si>
  <si>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</si>
  <si>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</si>
  <si>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</si>
  <si>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</si>
  <si>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</si>
  <si>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</si>
  <si>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</si>
  <si>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</si>
  <si>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</si>
  <si>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</si>
  <si>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</si>
  <si>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</si>
  <si>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</si>
  <si>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</si>
  <si>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</si>
  <si>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</si>
  <si>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</si>
  <si>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</si>
  <si>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</si>
  <si>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</si>
  <si>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</si>
  <si>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</si>
  <si>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</si>
  <si>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</si>
  <si>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</si>
  <si>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</si>
  <si>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</si>
  <si>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</si>
  <si>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</si>
  <si>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</si>
  <si>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</si>
  <si>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</si>
  <si>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</si>
  <si>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</si>
  <si>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</si>
  <si>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</si>
  <si>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</si>
  <si>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</si>
  <si>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</si>
  <si>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</si>
  <si>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</si>
  <si>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</si>
  <si>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</si>
  <si>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</si>
  <si>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</si>
  <si>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</si>
  <si>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</si>
  <si>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</si>
  <si>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</si>
  <si>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</si>
  <si>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</si>
  <si>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</si>
  <si>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</si>
  <si>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</si>
  <si>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</si>
  <si>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</si>
  <si>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</si>
  <si>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</si>
  <si>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</si>
  <si>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</si>
  <si>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</si>
  <si>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</si>
  <si>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</si>
  <si>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</si>
  <si>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</si>
  <si>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</si>
  <si>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</si>
  <si>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</si>
  <si>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</si>
  <si>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</si>
  <si>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</si>
  <si>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</si>
  <si>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</si>
  <si>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</si>
  <si>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</si>
  <si>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</si>
  <si>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</si>
  <si>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</si>
  <si>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</si>
  <si>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</si>
  <si>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</si>
  <si>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</si>
  <si>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</si>
  <si>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</si>
  <si>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</si>
  <si>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</si>
  <si>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</si>
  <si>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</si>
  <si>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</si>
  <si>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</si>
  <si>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</si>
  <si>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</si>
  <si>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</si>
  <si>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</si>
  <si>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</si>
  <si>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</si>
  <si>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</si>
  <si>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</si>
  <si>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</si>
  <si>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</si>
  <si>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</si>
  <si>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</si>
  <si>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</si>
  <si>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</si>
  <si>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</si>
  <si>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</si>
  <si>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DL-01</t>
  </si>
  <si>
    <t>DL-01 11 Вт</t>
  </si>
  <si>
    <t>V1-R0-01011-10000-4401130</t>
  </si>
  <si>
    <t>Светодиодный светильник VARTON DL-01 круглый встраиваемый 120x65 мм 11 Вт 3000 K IP54 RAL9010 белый матовый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</si>
  <si>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</si>
  <si>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</si>
  <si>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</si>
  <si>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</si>
  <si>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</si>
  <si>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</si>
  <si>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</si>
  <si>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</si>
  <si>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</si>
  <si>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</si>
  <si>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</si>
  <si>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</si>
  <si>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</si>
  <si>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</si>
  <si>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</si>
  <si>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</si>
  <si>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</si>
  <si>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</si>
  <si>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</si>
  <si>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</si>
  <si>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</si>
  <si>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</si>
  <si>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</si>
  <si>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</si>
  <si>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</si>
  <si>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</si>
  <si>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</si>
  <si>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</si>
  <si>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</si>
  <si>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</si>
  <si>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</si>
  <si>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</si>
  <si>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</si>
  <si>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</si>
  <si>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</si>
  <si>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</si>
  <si>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</si>
  <si>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</si>
  <si>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</si>
  <si>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</si>
  <si>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</si>
  <si>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</si>
  <si>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</si>
  <si>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</si>
  <si>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</si>
  <si>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</si>
  <si>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</si>
  <si>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</si>
  <si>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</si>
  <si>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</si>
  <si>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</si>
  <si>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</si>
  <si>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</si>
  <si>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</si>
  <si>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</si>
  <si>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</si>
  <si>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</si>
  <si>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</si>
  <si>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</si>
  <si>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</si>
  <si>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</si>
  <si>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</si>
  <si>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</si>
  <si>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</si>
  <si>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</si>
  <si>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</si>
  <si>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</si>
  <si>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</si>
  <si>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</si>
  <si>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</si>
  <si>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</si>
  <si>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</si>
  <si>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</si>
  <si>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</si>
  <si>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</si>
  <si>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</si>
  <si>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</si>
  <si>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</si>
  <si>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</si>
  <si>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</si>
  <si>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</si>
  <si>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</si>
  <si>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</si>
  <si>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</si>
  <si>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</si>
  <si>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</si>
  <si>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</si>
  <si>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</si>
  <si>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</si>
  <si>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</si>
  <si>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</si>
  <si>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</si>
  <si>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</si>
  <si>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</si>
  <si>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</si>
  <si>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</si>
  <si>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</si>
  <si>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</si>
  <si>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</si>
  <si>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</si>
  <si>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</si>
  <si>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</si>
  <si>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</si>
  <si>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</si>
  <si>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</si>
  <si>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</si>
  <si>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</si>
  <si>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</si>
  <si>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</si>
  <si>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</si>
  <si>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</si>
  <si>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</si>
  <si>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</si>
  <si>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</si>
  <si>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</si>
  <si>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</si>
  <si>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</si>
  <si>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</si>
  <si>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</si>
  <si>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</si>
  <si>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</si>
  <si>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</si>
  <si>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</si>
  <si>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</si>
  <si>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</si>
  <si>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</si>
  <si>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</si>
  <si>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</si>
  <si>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</si>
  <si>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</si>
  <si>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</si>
  <si>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</si>
  <si>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</si>
  <si>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</si>
  <si>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</si>
  <si>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</si>
  <si>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</si>
  <si>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</si>
  <si>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</si>
  <si>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</si>
  <si>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</si>
  <si>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</si>
  <si>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</si>
  <si>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</si>
  <si>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</si>
  <si>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</si>
  <si>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</si>
  <si>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</si>
  <si>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</si>
  <si>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</si>
  <si>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</si>
  <si>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</si>
  <si>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</si>
  <si>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</si>
  <si>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</si>
  <si>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</si>
  <si>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</si>
  <si>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</si>
  <si>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</si>
  <si>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</si>
  <si>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</si>
  <si>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</si>
  <si>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</si>
  <si>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</si>
  <si>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</si>
  <si>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</si>
  <si>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</si>
  <si>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</si>
  <si>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</si>
  <si>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</si>
  <si>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</si>
  <si>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</si>
  <si>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</si>
  <si>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</si>
  <si>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</si>
  <si>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</si>
  <si>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</si>
  <si>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</si>
  <si>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</si>
  <si>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</si>
  <si>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</si>
  <si>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</si>
  <si>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</si>
  <si>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</si>
  <si>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</si>
  <si>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</si>
  <si>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</si>
  <si>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</si>
  <si>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</si>
  <si>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</si>
  <si>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</si>
  <si>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</si>
  <si>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</si>
  <si>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</si>
  <si>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</si>
  <si>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</si>
  <si>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</si>
  <si>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</si>
  <si>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</si>
  <si>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</si>
  <si>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</si>
  <si>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</si>
  <si>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</si>
  <si>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</si>
  <si>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</si>
  <si>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</si>
  <si>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</si>
  <si>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</si>
  <si>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</si>
  <si>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</si>
  <si>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</si>
  <si>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</si>
  <si>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</si>
  <si>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</si>
  <si>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</si>
  <si>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</si>
  <si>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</si>
  <si>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</si>
  <si>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</si>
  <si>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</si>
  <si>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</si>
  <si>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</si>
  <si>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</si>
  <si>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</si>
  <si>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</si>
  <si>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</si>
  <si>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</si>
  <si>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</si>
  <si>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</si>
  <si>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</si>
  <si>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</si>
  <si>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</si>
  <si>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</si>
  <si>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</si>
  <si>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</si>
  <si>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</si>
  <si>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</si>
  <si>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</si>
  <si>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</si>
  <si>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</si>
  <si>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</si>
  <si>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V1-R0-90252-20L36-2001430</t>
  </si>
  <si>
    <t>Светодиодный светильник VARTON DL-Box Reflect Multi 1x4 накладной 14 Вт 3000 К 150х40х115 мм RAL9005 черный муар 36°</t>
  </si>
  <si>
    <t>14W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</si>
  <si>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</si>
  <si>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</si>
  <si>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</si>
  <si>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</si>
  <si>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</si>
  <si>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</si>
  <si>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</si>
  <si>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</si>
  <si>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</si>
  <si>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</si>
  <si>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</si>
  <si>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</si>
  <si>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</si>
  <si>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</si>
  <si>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</si>
  <si>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</si>
  <si>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</si>
  <si>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</si>
  <si>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</si>
  <si>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</si>
  <si>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</si>
  <si>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</si>
  <si>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</si>
  <si>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</si>
  <si>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</si>
  <si>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</si>
  <si>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</si>
  <si>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</si>
  <si>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</si>
  <si>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</si>
  <si>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</si>
  <si>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</si>
  <si>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</si>
  <si>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</si>
  <si>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</si>
  <si>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</si>
  <si>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</si>
  <si>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</si>
  <si>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</si>
  <si>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</si>
  <si>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</si>
  <si>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</si>
  <si>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</si>
  <si>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</si>
  <si>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</si>
  <si>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</si>
  <si>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</si>
  <si>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</si>
  <si>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</si>
  <si>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</si>
  <si>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</si>
  <si>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</si>
  <si>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</si>
  <si>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</si>
  <si>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</si>
  <si>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</si>
  <si>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</si>
  <si>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</si>
  <si>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</si>
  <si>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</si>
  <si>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</si>
  <si>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</si>
  <si>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</si>
  <si>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</si>
  <si>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</si>
  <si>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</si>
  <si>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</si>
  <si>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</si>
  <si>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</si>
  <si>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</si>
  <si>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</si>
  <si>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</si>
  <si>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</si>
  <si>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</si>
  <si>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</si>
  <si>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</si>
  <si>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</si>
  <si>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</si>
  <si>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</si>
  <si>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</si>
  <si>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</si>
  <si>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</si>
  <si>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</si>
  <si>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</si>
  <si>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</si>
  <si>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</si>
  <si>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</si>
  <si>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</si>
  <si>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</si>
  <si>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</si>
  <si>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</si>
  <si>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</si>
  <si>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</si>
  <si>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</si>
  <si>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</si>
  <si>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</si>
  <si>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</si>
  <si>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</si>
  <si>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</si>
  <si>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</si>
  <si>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</si>
  <si>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</si>
  <si>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</si>
  <si>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</si>
  <si>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</si>
  <si>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</si>
  <si>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</si>
  <si>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</si>
  <si>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</si>
  <si>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</si>
  <si>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</si>
  <si>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</si>
  <si>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</si>
  <si>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</si>
  <si>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</si>
  <si>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</si>
  <si>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</si>
  <si>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</si>
  <si>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</si>
  <si>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</si>
  <si>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</si>
  <si>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</si>
  <si>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</si>
  <si>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</si>
  <si>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</si>
  <si>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</si>
  <si>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</si>
  <si>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</si>
  <si>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</si>
  <si>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</si>
  <si>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</si>
  <si>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</si>
  <si>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</si>
  <si>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</si>
  <si>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</si>
  <si>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</si>
  <si>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</si>
  <si>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</si>
  <si>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</si>
  <si>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</si>
  <si>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</si>
  <si>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</si>
  <si>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</si>
  <si>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</si>
  <si>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</si>
  <si>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</si>
  <si>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</si>
  <si>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</si>
  <si>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</si>
  <si>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</si>
  <si>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</si>
  <si>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</si>
  <si>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</si>
  <si>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</si>
  <si>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</si>
  <si>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</si>
  <si>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</si>
  <si>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</si>
  <si>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</si>
  <si>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</si>
  <si>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</si>
  <si>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</si>
  <si>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</si>
  <si>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</si>
  <si>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</si>
  <si>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</si>
  <si>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</si>
  <si>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</si>
  <si>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</si>
  <si>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</si>
  <si>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</si>
  <si>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</si>
  <si>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</si>
  <si>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</si>
  <si>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</si>
  <si>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</si>
  <si>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</si>
  <si>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</si>
  <si>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</si>
  <si>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</si>
  <si>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</si>
  <si>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</si>
  <si>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</si>
  <si>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</si>
  <si>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</si>
  <si>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</si>
  <si>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</si>
  <si>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</si>
  <si>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</si>
  <si>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</si>
  <si>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</si>
  <si>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</si>
  <si>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</si>
  <si>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</si>
  <si>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</si>
  <si>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</si>
  <si>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</si>
  <si>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</si>
  <si>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</si>
  <si>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</si>
  <si>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</si>
  <si>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</si>
  <si>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</si>
  <si>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</si>
  <si>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</si>
  <si>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</si>
  <si>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</si>
  <si>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</si>
  <si>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</si>
  <si>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</si>
  <si>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</si>
  <si>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</si>
  <si>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</si>
  <si>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</si>
  <si>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</si>
  <si>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</si>
  <si>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</si>
  <si>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</si>
  <si>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</si>
  <si>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</si>
  <si>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</si>
  <si>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</si>
  <si>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</si>
  <si>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</si>
  <si>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</si>
  <si>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</si>
  <si>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</si>
  <si>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</si>
  <si>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</si>
  <si>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</si>
  <si>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</si>
  <si>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</si>
  <si>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</si>
  <si>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</si>
  <si>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</si>
  <si>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</si>
  <si>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</si>
  <si>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</si>
  <si>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</si>
  <si>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</si>
  <si>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</si>
  <si>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</si>
  <si>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</si>
  <si>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</si>
  <si>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</si>
  <si>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</si>
  <si>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</si>
  <si>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</si>
  <si>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</si>
  <si>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</si>
  <si>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</si>
  <si>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</si>
  <si>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</si>
  <si>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</si>
  <si>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</si>
  <si>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</si>
  <si>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</si>
  <si>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</si>
  <si>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</si>
  <si>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</si>
  <si>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</si>
  <si>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</si>
  <si>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</si>
  <si>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</si>
  <si>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</si>
  <si>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</si>
  <si>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</si>
  <si>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</si>
  <si>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</si>
  <si>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</si>
  <si>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</si>
  <si>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</si>
  <si>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</si>
  <si>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</si>
  <si>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</si>
  <si>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</si>
  <si>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</si>
  <si>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</si>
  <si>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</si>
  <si>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</si>
  <si>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</si>
  <si>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</si>
  <si>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</si>
  <si>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</si>
  <si>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</si>
  <si>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</si>
  <si>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</si>
  <si>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</si>
  <si>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</si>
  <si>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</si>
  <si>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</si>
  <si>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</si>
  <si>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</si>
  <si>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</si>
  <si>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</si>
  <si>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</si>
  <si>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</si>
  <si>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</si>
  <si>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</si>
  <si>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</si>
  <si>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</si>
  <si>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</si>
  <si>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</si>
  <si>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</si>
  <si>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</si>
  <si>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</si>
  <si>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</si>
  <si>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</si>
  <si>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</si>
  <si>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</si>
  <si>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</si>
  <si>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</si>
  <si>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</si>
  <si>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</si>
  <si>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</si>
  <si>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</si>
  <si>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</si>
  <si>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</si>
  <si>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</si>
  <si>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</si>
  <si>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</si>
  <si>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</si>
  <si>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</si>
  <si>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</si>
  <si>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</si>
  <si>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</si>
  <si>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</si>
  <si>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</si>
  <si>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</si>
  <si>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</si>
  <si>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</si>
  <si>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</si>
  <si>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</si>
  <si>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</si>
  <si>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</si>
  <si>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</si>
  <si>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</si>
  <si>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</si>
  <si>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</si>
  <si>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</si>
  <si>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</si>
  <si>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</si>
  <si>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</si>
  <si>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</si>
  <si>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</si>
  <si>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</si>
  <si>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</si>
  <si>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</si>
  <si>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</si>
  <si>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</si>
  <si>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</si>
  <si>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</si>
  <si>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</si>
  <si>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</si>
  <si>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</si>
  <si>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</si>
  <si>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</si>
  <si>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</si>
  <si>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</si>
  <si>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</si>
  <si>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</si>
  <si>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DL-Box Reflect Multi 1x4 medium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</si>
  <si>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</si>
  <si>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</si>
  <si>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</si>
  <si>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</si>
  <si>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</si>
  <si>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</si>
  <si>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</si>
  <si>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</si>
  <si>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</si>
  <si>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</si>
  <si>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</si>
  <si>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</si>
  <si>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</si>
  <si>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</si>
  <si>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</si>
  <si>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</si>
  <si>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</si>
  <si>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</si>
  <si>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</si>
  <si>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</si>
  <si>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</si>
  <si>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</si>
  <si>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</si>
  <si>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</si>
  <si>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</si>
  <si>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</si>
  <si>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</si>
  <si>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</si>
  <si>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</si>
  <si>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</si>
  <si>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</si>
  <si>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</si>
  <si>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</si>
  <si>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</si>
  <si>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</si>
  <si>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</si>
  <si>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</si>
  <si>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</si>
  <si>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</si>
  <si>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</si>
  <si>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</si>
  <si>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</si>
  <si>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</si>
  <si>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</si>
  <si>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</si>
  <si>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</si>
  <si>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</si>
  <si>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</si>
  <si>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</si>
  <si>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</si>
  <si>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</si>
  <si>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</si>
  <si>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</si>
  <si>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</si>
  <si>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</si>
  <si>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</si>
  <si>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</si>
  <si>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</si>
  <si>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</si>
  <si>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</si>
  <si>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</si>
  <si>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</si>
  <si>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</si>
  <si>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</si>
  <si>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</si>
  <si>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</si>
  <si>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</si>
  <si>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</si>
  <si>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</si>
  <si>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</si>
  <si>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</si>
  <si>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</si>
  <si>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</si>
  <si>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</si>
  <si>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</si>
  <si>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</si>
  <si>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</si>
  <si>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</si>
  <si>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</si>
  <si>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</si>
  <si>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</si>
  <si>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</si>
  <si>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</si>
  <si>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</si>
  <si>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</si>
  <si>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</si>
  <si>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</si>
  <si>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</si>
  <si>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</si>
  <si>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</si>
  <si>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</si>
  <si>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</si>
  <si>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</si>
  <si>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</si>
  <si>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</si>
  <si>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</si>
  <si>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</si>
  <si>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</si>
  <si>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</si>
  <si>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</si>
  <si>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</si>
  <si>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</si>
  <si>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</si>
  <si>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</si>
  <si>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</si>
  <si>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</si>
  <si>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</si>
  <si>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</si>
  <si>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</si>
  <si>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</si>
  <si>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</si>
  <si>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</si>
  <si>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</si>
  <si>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</si>
  <si>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</si>
  <si>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</si>
  <si>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</si>
  <si>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</si>
  <si>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</si>
  <si>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</si>
  <si>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</si>
  <si>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</si>
  <si>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</si>
  <si>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</si>
  <si>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</si>
  <si>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</si>
  <si>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</si>
  <si>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</si>
  <si>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</si>
  <si>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</si>
  <si>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</si>
  <si>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</si>
  <si>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</si>
  <si>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</si>
  <si>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</si>
  <si>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</si>
  <si>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</si>
  <si>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</si>
  <si>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</si>
  <si>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</si>
  <si>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</si>
  <si>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</si>
  <si>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</si>
  <si>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</si>
  <si>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</si>
  <si>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</si>
  <si>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</si>
  <si>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</si>
  <si>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</si>
  <si>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</si>
  <si>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</si>
  <si>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</si>
  <si>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</si>
  <si>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</si>
  <si>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</si>
  <si>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</si>
  <si>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</si>
  <si>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</si>
  <si>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</si>
  <si>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</si>
  <si>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</si>
  <si>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</si>
  <si>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</si>
  <si>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</si>
  <si>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</si>
  <si>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</si>
  <si>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</si>
  <si>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</si>
  <si>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</si>
  <si>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</si>
  <si>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</si>
  <si>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</si>
  <si>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</si>
  <si>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</si>
  <si>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</si>
  <si>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</si>
  <si>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</si>
  <si>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</si>
  <si>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</si>
  <si>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</si>
  <si>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</si>
  <si>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</si>
  <si>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</si>
  <si>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</si>
  <si>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</si>
  <si>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</si>
  <si>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</si>
  <si>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</si>
  <si>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</si>
  <si>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</si>
  <si>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</si>
  <si>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</si>
  <si>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</si>
  <si>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</si>
  <si>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</si>
  <si>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</si>
  <si>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</si>
  <si>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</si>
  <si>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</si>
  <si>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</si>
  <si>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</si>
  <si>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</si>
  <si>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</si>
  <si>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</si>
  <si>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</si>
  <si>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</si>
  <si>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</si>
  <si>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</si>
  <si>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</si>
  <si>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</si>
  <si>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</si>
  <si>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</si>
  <si>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</si>
  <si>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</si>
  <si>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</si>
  <si>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</si>
  <si>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</si>
  <si>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</si>
  <si>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</si>
  <si>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</si>
  <si>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</si>
  <si>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</si>
  <si>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</si>
  <si>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</si>
  <si>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</si>
  <si>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</si>
  <si>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</si>
  <si>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</si>
  <si>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</si>
  <si>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</si>
  <si>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</si>
  <si>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</si>
  <si>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</si>
  <si>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</si>
  <si>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</si>
  <si>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</si>
  <si>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</si>
  <si>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</si>
  <si>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</si>
  <si>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</si>
  <si>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DL-Box Reflect Multi 2x2 medium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</si>
  <si>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</si>
  <si>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</si>
  <si>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</si>
  <si>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</si>
  <si>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</si>
  <si>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</si>
  <si>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</si>
  <si>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</si>
  <si>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</si>
  <si>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</si>
  <si>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</si>
  <si>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</si>
  <si>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</si>
  <si>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</si>
  <si>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</si>
  <si>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</si>
  <si>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</si>
  <si>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</si>
  <si>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</si>
  <si>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</si>
  <si>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</si>
  <si>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</si>
  <si>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</si>
  <si>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</si>
  <si>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</si>
  <si>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</si>
  <si>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</si>
  <si>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</si>
  <si>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</si>
  <si>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</si>
  <si>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</si>
  <si>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</si>
  <si>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</si>
  <si>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</si>
  <si>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</si>
  <si>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</si>
  <si>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</si>
  <si>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</si>
  <si>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</si>
  <si>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</si>
  <si>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</si>
  <si>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</si>
  <si>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</si>
  <si>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</si>
  <si>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</si>
  <si>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</si>
  <si>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</si>
  <si>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</si>
  <si>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</si>
  <si>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</si>
  <si>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</si>
  <si>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</si>
  <si>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</si>
  <si>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</si>
  <si>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</si>
  <si>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</si>
  <si>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</si>
  <si>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</si>
  <si>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</si>
  <si>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</si>
  <si>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</si>
  <si>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</si>
  <si>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</si>
  <si>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</si>
  <si>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</si>
  <si>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</si>
  <si>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</si>
  <si>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</si>
  <si>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</si>
  <si>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</si>
  <si>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</si>
  <si>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</si>
  <si>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</si>
  <si>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</si>
  <si>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</si>
  <si>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</si>
  <si>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</si>
  <si>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</si>
  <si>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</si>
  <si>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</si>
  <si>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</si>
  <si>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</si>
  <si>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</si>
  <si>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</si>
  <si>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</si>
  <si>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</si>
  <si>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</si>
  <si>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</si>
  <si>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</si>
  <si>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</si>
  <si>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</si>
  <si>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</si>
  <si>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</si>
  <si>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</si>
  <si>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</si>
  <si>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</si>
  <si>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</si>
  <si>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</si>
  <si>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</si>
  <si>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</si>
  <si>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</si>
  <si>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</si>
  <si>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</si>
  <si>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</si>
  <si>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</si>
  <si>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</si>
  <si>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</si>
  <si>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</si>
  <si>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</si>
  <si>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</si>
  <si>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</si>
  <si>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</si>
  <si>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</si>
  <si>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</si>
  <si>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</si>
  <si>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</si>
  <si>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</si>
  <si>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</si>
  <si>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</si>
  <si>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</si>
  <si>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</si>
  <si>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</si>
  <si>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</si>
  <si>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</si>
  <si>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</si>
  <si>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</si>
  <si>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</si>
  <si>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</si>
  <si>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</si>
  <si>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</si>
  <si>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</si>
  <si>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</si>
  <si>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</si>
  <si>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</si>
  <si>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</si>
  <si>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</si>
  <si>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</si>
  <si>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</si>
  <si>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</si>
  <si>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</si>
  <si>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</si>
  <si>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</si>
  <si>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</si>
  <si>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</si>
  <si>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</si>
  <si>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</si>
  <si>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</si>
  <si>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</si>
  <si>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</si>
  <si>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</si>
  <si>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</si>
  <si>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</si>
  <si>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</si>
  <si>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</si>
  <si>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</si>
  <si>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</si>
  <si>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</si>
  <si>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</si>
  <si>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</si>
  <si>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</si>
  <si>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</si>
  <si>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</si>
  <si>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</si>
  <si>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</si>
  <si>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</si>
  <si>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</si>
  <si>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</si>
  <si>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</si>
  <si>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</si>
  <si>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</si>
  <si>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</si>
  <si>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</si>
  <si>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</si>
  <si>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</si>
  <si>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</si>
  <si>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</si>
  <si>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</si>
  <si>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</si>
  <si>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</si>
  <si>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</si>
  <si>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</si>
  <si>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</si>
  <si>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</si>
  <si>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</si>
  <si>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</si>
  <si>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</si>
  <si>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</si>
  <si>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</si>
  <si>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</si>
  <si>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</si>
  <si>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</si>
  <si>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</si>
  <si>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</si>
  <si>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</si>
  <si>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</si>
  <si>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</si>
  <si>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</si>
  <si>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</si>
  <si>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</si>
  <si>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</si>
  <si>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</si>
  <si>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</si>
  <si>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</si>
  <si>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</si>
  <si>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</si>
  <si>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</si>
  <si>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</si>
  <si>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</si>
  <si>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</si>
  <si>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</si>
  <si>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</si>
  <si>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</si>
  <si>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</si>
  <si>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</si>
  <si>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</si>
  <si>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</si>
  <si>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</si>
  <si>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</si>
  <si>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</si>
  <si>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</si>
  <si>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</si>
  <si>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</si>
  <si>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</si>
  <si>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</si>
  <si>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</si>
  <si>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</si>
  <si>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</si>
  <si>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</si>
  <si>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</si>
  <si>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</si>
  <si>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</si>
  <si>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</si>
  <si>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</si>
  <si>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</si>
  <si>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</si>
  <si>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</si>
  <si>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</si>
  <si>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</si>
  <si>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</si>
  <si>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</si>
  <si>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DL-Box Reflect Multi 2x2 high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</si>
  <si>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</si>
  <si>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</si>
  <si>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</si>
  <si>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</si>
  <si>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</si>
  <si>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</si>
  <si>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</si>
  <si>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</si>
  <si>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</si>
  <si>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</si>
  <si>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</si>
  <si>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</si>
  <si>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</si>
  <si>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</si>
  <si>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</si>
  <si>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</si>
  <si>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</si>
  <si>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</si>
  <si>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</si>
  <si>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</si>
  <si>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</si>
  <si>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</si>
  <si>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</si>
  <si>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</si>
  <si>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</si>
  <si>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</si>
  <si>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</si>
  <si>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</si>
  <si>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</si>
  <si>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</si>
  <si>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</si>
  <si>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</si>
  <si>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</si>
  <si>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</si>
  <si>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</si>
  <si>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</si>
  <si>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</si>
  <si>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</si>
  <si>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</si>
  <si>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</si>
  <si>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</si>
  <si>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</si>
  <si>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</si>
  <si>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</si>
  <si>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</si>
  <si>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</si>
  <si>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</si>
  <si>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</si>
  <si>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</si>
  <si>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</si>
  <si>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</si>
  <si>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</si>
  <si>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</si>
  <si>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</si>
  <si>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</si>
  <si>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</si>
  <si>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</si>
  <si>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</si>
  <si>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</si>
  <si>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</si>
  <si>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</si>
  <si>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</si>
  <si>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</si>
  <si>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</si>
  <si>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</si>
  <si>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</si>
  <si>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</si>
  <si>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</si>
  <si>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</si>
  <si>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</si>
  <si>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</si>
  <si>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</si>
  <si>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</si>
  <si>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</si>
  <si>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</si>
  <si>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</si>
  <si>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</si>
  <si>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</si>
  <si>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</si>
  <si>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</si>
  <si>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</si>
  <si>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</si>
  <si>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</si>
  <si>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</si>
  <si>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</si>
  <si>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</si>
  <si>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</si>
  <si>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</si>
  <si>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</si>
  <si>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</si>
  <si>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</si>
  <si>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</si>
  <si>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</si>
  <si>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</si>
  <si>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</si>
  <si>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</si>
  <si>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</si>
  <si>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</si>
  <si>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</si>
  <si>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</si>
  <si>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</si>
  <si>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</si>
  <si>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</si>
  <si>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</si>
  <si>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</si>
  <si>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</si>
  <si>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</si>
  <si>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</si>
  <si>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</si>
  <si>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</si>
  <si>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</si>
  <si>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</si>
  <si>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</si>
  <si>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</si>
  <si>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</si>
  <si>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</si>
  <si>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</si>
  <si>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</si>
  <si>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</si>
  <si>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</si>
  <si>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</si>
  <si>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</si>
  <si>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</si>
  <si>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</si>
  <si>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</si>
  <si>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</si>
  <si>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</si>
  <si>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</si>
  <si>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</si>
  <si>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</si>
  <si>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</si>
  <si>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</si>
  <si>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</si>
  <si>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</si>
  <si>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</si>
  <si>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</si>
  <si>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</si>
  <si>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</si>
  <si>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</si>
  <si>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</si>
  <si>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</si>
  <si>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</si>
  <si>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</si>
  <si>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</si>
  <si>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</si>
  <si>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</si>
  <si>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</si>
  <si>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</si>
  <si>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</si>
  <si>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</si>
  <si>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</si>
  <si>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</si>
  <si>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</si>
  <si>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</si>
  <si>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</si>
  <si>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</si>
  <si>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</si>
  <si>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</si>
  <si>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</si>
  <si>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</si>
  <si>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</si>
  <si>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</si>
  <si>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</si>
  <si>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</si>
  <si>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</si>
  <si>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</si>
  <si>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</si>
  <si>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</si>
  <si>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</si>
  <si>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</si>
  <si>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</si>
  <si>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</si>
  <si>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</si>
  <si>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</si>
  <si>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</si>
  <si>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</si>
  <si>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</si>
  <si>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</si>
  <si>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</si>
  <si>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</si>
  <si>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</si>
  <si>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</si>
  <si>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</si>
  <si>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</si>
  <si>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</si>
  <si>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</si>
  <si>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</si>
  <si>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</si>
  <si>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</si>
  <si>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</si>
  <si>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</si>
  <si>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</si>
  <si>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</si>
  <si>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</si>
  <si>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</si>
  <si>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</si>
  <si>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</si>
  <si>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</si>
  <si>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</si>
  <si>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</si>
  <si>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</si>
  <si>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</si>
  <si>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</si>
  <si>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</si>
  <si>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</si>
  <si>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</si>
  <si>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</si>
  <si>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</si>
  <si>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</si>
  <si>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</si>
  <si>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</si>
  <si>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</si>
  <si>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</si>
  <si>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</si>
  <si>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</si>
  <si>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</si>
  <si>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</si>
  <si>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</si>
  <si>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</si>
  <si>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</si>
  <si>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</si>
  <si>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</si>
  <si>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</si>
  <si>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</si>
  <si>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</si>
  <si>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</si>
  <si>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</si>
  <si>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</si>
  <si>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</si>
  <si>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</si>
  <si>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</si>
  <si>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</si>
  <si>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</si>
  <si>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</si>
  <si>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</si>
  <si>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</si>
  <si>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</si>
  <si>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</si>
  <si>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</si>
  <si>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</si>
  <si>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</si>
  <si>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</si>
  <si>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</si>
  <si>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</si>
  <si>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</si>
  <si>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</si>
  <si>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</si>
  <si>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</si>
  <si>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</si>
  <si>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</si>
  <si>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</si>
  <si>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</si>
  <si>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</si>
  <si>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</si>
  <si>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</si>
  <si>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</si>
  <si>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</si>
  <si>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</si>
  <si>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</si>
  <si>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</si>
  <si>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</si>
  <si>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</si>
  <si>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</si>
  <si>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</si>
  <si>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</si>
  <si>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</si>
  <si>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</si>
  <si>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</si>
  <si>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</si>
  <si>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</si>
  <si>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</si>
  <si>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</si>
  <si>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</si>
  <si>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</si>
  <si>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</si>
  <si>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</si>
  <si>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</si>
  <si>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</si>
  <si>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</si>
  <si>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</si>
  <si>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</si>
  <si>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</si>
  <si>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</si>
  <si>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</si>
  <si>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</si>
  <si>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</si>
  <si>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</si>
  <si>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</si>
  <si>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</si>
  <si>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</si>
  <si>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</si>
  <si>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</si>
  <si>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</si>
  <si>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</si>
  <si>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</si>
  <si>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</si>
  <si>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</si>
  <si>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</si>
  <si>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</si>
  <si>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</si>
  <si>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</si>
  <si>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</si>
  <si>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</si>
  <si>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</si>
  <si>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</si>
  <si>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</si>
  <si>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</si>
  <si>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</si>
  <si>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</si>
  <si>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</si>
  <si>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</si>
  <si>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</si>
  <si>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</si>
  <si>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</si>
  <si>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</si>
  <si>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</si>
  <si>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</si>
  <si>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</si>
  <si>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</si>
  <si>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</si>
  <si>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</si>
  <si>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</si>
  <si>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</si>
  <si>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</si>
  <si>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</si>
  <si>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</si>
  <si>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</si>
  <si>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</si>
  <si>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</si>
  <si>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</si>
  <si>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</si>
  <si>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</si>
  <si>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</si>
  <si>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</si>
  <si>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</si>
  <si>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</si>
  <si>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</si>
  <si>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</si>
  <si>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</si>
  <si>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</si>
  <si>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</si>
  <si>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</si>
  <si>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</si>
  <si>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</si>
  <si>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</si>
  <si>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</si>
  <si>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</si>
  <si>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</si>
  <si>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</si>
  <si>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</si>
  <si>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</si>
  <si>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</si>
  <si>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</si>
  <si>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</si>
  <si>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</si>
  <si>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</si>
  <si>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</si>
  <si>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</si>
  <si>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</si>
  <si>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</si>
  <si>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</si>
  <si>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</si>
  <si>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</si>
  <si>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</si>
  <si>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</si>
  <si>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</si>
  <si>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</si>
  <si>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</si>
  <si>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</si>
  <si>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</si>
  <si>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</si>
  <si>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</si>
  <si>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</si>
  <si>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</si>
  <si>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</si>
  <si>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</si>
  <si>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</si>
  <si>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</si>
  <si>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</si>
  <si>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</si>
  <si>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</si>
  <si>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</si>
  <si>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</si>
  <si>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</si>
  <si>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</si>
  <si>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</si>
  <si>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</si>
  <si>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</si>
  <si>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</si>
  <si>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</si>
  <si>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</si>
  <si>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</si>
  <si>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</si>
  <si>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</si>
  <si>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</si>
  <si>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</si>
  <si>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</si>
  <si>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</si>
  <si>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</si>
  <si>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</si>
  <si>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</si>
  <si>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</si>
  <si>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</si>
  <si>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</si>
  <si>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</si>
  <si>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</si>
  <si>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</si>
  <si>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</si>
  <si>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</si>
  <si>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</si>
  <si>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</si>
  <si>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</si>
  <si>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</si>
  <si>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</si>
  <si>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</si>
  <si>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</si>
  <si>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</si>
  <si>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</si>
  <si>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</si>
  <si>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</si>
  <si>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</si>
  <si>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</si>
  <si>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</si>
  <si>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</si>
  <si>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</si>
  <si>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</si>
  <si>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</si>
  <si>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</si>
  <si>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</si>
  <si>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</si>
  <si>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</si>
  <si>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</si>
  <si>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</si>
  <si>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</si>
  <si>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</si>
  <si>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</si>
  <si>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</si>
  <si>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</si>
  <si>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</si>
  <si>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</si>
  <si>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</si>
  <si>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</si>
  <si>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</si>
  <si>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</si>
  <si>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</si>
  <si>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</si>
  <si>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</si>
  <si>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</si>
  <si>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</si>
  <si>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</si>
  <si>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</si>
  <si>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</si>
  <si>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</si>
  <si>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</si>
  <si>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</si>
  <si>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</si>
  <si>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</si>
  <si>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</si>
  <si>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</si>
  <si>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</si>
  <si>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</si>
  <si>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</si>
  <si>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</si>
  <si>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</si>
  <si>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</si>
  <si>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</si>
  <si>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</si>
  <si>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</si>
  <si>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</si>
  <si>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</si>
  <si>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</si>
  <si>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</si>
  <si>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</si>
  <si>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</si>
  <si>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</si>
  <si>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</si>
  <si>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</si>
  <si>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</si>
  <si>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</si>
  <si>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</si>
  <si>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</si>
  <si>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</si>
  <si>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</si>
  <si>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</si>
  <si>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</si>
  <si>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</si>
  <si>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</si>
  <si>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</si>
  <si>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</si>
  <si>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</si>
  <si>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</si>
  <si>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</si>
  <si>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</si>
  <si>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</si>
  <si>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</si>
  <si>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</si>
  <si>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</si>
  <si>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</si>
  <si>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</si>
  <si>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</si>
  <si>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</si>
  <si>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</si>
  <si>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</si>
  <si>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</si>
  <si>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</si>
  <si>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</si>
  <si>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</si>
  <si>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</si>
  <si>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</si>
  <si>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</si>
  <si>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</si>
  <si>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</si>
  <si>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</si>
  <si>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</si>
  <si>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</si>
  <si>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</si>
  <si>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</si>
  <si>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</si>
  <si>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</si>
  <si>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</si>
  <si>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</si>
  <si>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</si>
  <si>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</si>
  <si>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</si>
  <si>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</si>
  <si>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</si>
  <si>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</si>
  <si>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</si>
  <si>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</si>
  <si>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</si>
  <si>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</si>
  <si>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</si>
  <si>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</si>
  <si>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</si>
  <si>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</si>
  <si>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</si>
  <si>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</si>
  <si>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</si>
  <si>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</si>
  <si>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</si>
  <si>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</si>
  <si>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</si>
  <si>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</si>
  <si>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</si>
  <si>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</si>
  <si>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</si>
  <si>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</si>
  <si>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</si>
  <si>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</si>
  <si>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</si>
  <si>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</si>
  <si>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</si>
  <si>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</si>
  <si>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</si>
  <si>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</si>
  <si>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</si>
  <si>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</si>
  <si>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</si>
  <si>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</si>
  <si>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</si>
  <si>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</si>
  <si>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</si>
  <si>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</si>
  <si>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</si>
  <si>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</si>
  <si>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</si>
  <si>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</si>
  <si>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</si>
  <si>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</si>
  <si>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</si>
  <si>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</si>
  <si>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</si>
  <si>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</si>
  <si>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</si>
  <si>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</si>
  <si>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</si>
  <si>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</si>
  <si>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</si>
  <si>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</si>
  <si>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</si>
  <si>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</si>
  <si>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</si>
  <si>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</si>
  <si>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</si>
  <si>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</si>
  <si>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</si>
  <si>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</si>
  <si>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</si>
  <si>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</si>
  <si>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</si>
  <si>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</si>
  <si>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</si>
  <si>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</si>
  <si>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</si>
  <si>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</si>
  <si>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</si>
  <si>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</si>
  <si>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</si>
  <si>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</si>
  <si>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</si>
  <si>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</si>
  <si>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</si>
  <si>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</si>
  <si>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</si>
  <si>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</si>
  <si>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</si>
  <si>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</si>
  <si>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</si>
  <si>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</si>
  <si>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</si>
  <si>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</si>
  <si>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</si>
  <si>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</si>
  <si>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</si>
  <si>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</si>
  <si>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</si>
  <si>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</si>
  <si>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</si>
  <si>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</si>
  <si>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</si>
  <si>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</si>
  <si>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</si>
  <si>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</si>
  <si>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</si>
  <si>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</si>
  <si>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</si>
  <si>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</si>
  <si>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</si>
  <si>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</si>
  <si>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</si>
  <si>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</si>
  <si>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</si>
  <si>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</si>
  <si>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</si>
  <si>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</si>
  <si>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</si>
  <si>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</si>
  <si>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</si>
  <si>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</si>
  <si>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</si>
  <si>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</si>
  <si>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</si>
  <si>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</si>
  <si>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</si>
  <si>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</si>
  <si>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</si>
  <si>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</si>
  <si>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</si>
  <si>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</si>
  <si>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</si>
  <si>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</si>
  <si>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</si>
  <si>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</si>
  <si>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</si>
  <si>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</si>
  <si>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</si>
  <si>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</si>
  <si>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</si>
  <si>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</si>
  <si>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</si>
  <si>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</si>
  <si>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</si>
  <si>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</si>
  <si>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</si>
  <si>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</si>
  <si>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</si>
  <si>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</si>
  <si>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</si>
  <si>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</si>
  <si>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</si>
  <si>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</si>
  <si>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</si>
  <si>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</si>
  <si>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</si>
  <si>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</si>
  <si>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</si>
  <si>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</si>
  <si>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</si>
  <si>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</si>
  <si>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</si>
  <si>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</si>
  <si>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</si>
  <si>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</si>
  <si>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</si>
  <si>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</si>
  <si>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</si>
  <si>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</si>
  <si>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</si>
  <si>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</si>
  <si>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</si>
  <si>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</si>
  <si>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</si>
  <si>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</si>
  <si>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</si>
  <si>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</si>
  <si>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</si>
  <si>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</si>
  <si>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</si>
  <si>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</si>
  <si>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</si>
  <si>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</si>
  <si>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</si>
  <si>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</si>
  <si>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</si>
  <si>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</si>
  <si>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</si>
  <si>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</si>
  <si>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</si>
  <si>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</si>
  <si>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</si>
  <si>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</si>
  <si>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</si>
  <si>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</si>
  <si>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</si>
  <si>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</si>
  <si>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</si>
  <si>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</si>
  <si>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</si>
  <si>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</si>
  <si>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</si>
  <si>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</si>
  <si>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</si>
  <si>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</si>
  <si>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</si>
  <si>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</si>
  <si>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</si>
  <si>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</si>
  <si>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</si>
  <si>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</si>
  <si>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</si>
  <si>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</si>
  <si>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</si>
  <si>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</si>
  <si>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</si>
  <si>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</si>
  <si>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</si>
  <si>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</si>
  <si>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</si>
  <si>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</si>
  <si>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</si>
  <si>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</si>
  <si>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</si>
  <si>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</si>
  <si>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</si>
  <si>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</si>
  <si>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</si>
  <si>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</si>
  <si>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</si>
  <si>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</si>
  <si>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</si>
  <si>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</si>
  <si>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</si>
  <si>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</si>
  <si>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</si>
  <si>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</si>
  <si>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</si>
  <si>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</si>
  <si>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</si>
  <si>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</si>
  <si>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</si>
  <si>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</si>
  <si>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</si>
  <si>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</si>
  <si>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</si>
  <si>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</si>
  <si>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</si>
  <si>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</si>
  <si>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</si>
  <si>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</si>
  <si>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</si>
  <si>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</si>
  <si>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</si>
  <si>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</si>
  <si>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</si>
  <si>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</si>
  <si>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</si>
  <si>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</si>
  <si>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</si>
  <si>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</si>
  <si>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</si>
  <si>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</si>
  <si>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</si>
  <si>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</si>
  <si>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</si>
  <si>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</si>
  <si>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</si>
  <si>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</si>
  <si>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</si>
  <si>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</si>
  <si>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</si>
  <si>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</si>
  <si>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</si>
  <si>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</si>
  <si>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</si>
  <si>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</si>
  <si>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</si>
  <si>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</si>
  <si>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</si>
  <si>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</si>
  <si>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</si>
  <si>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</si>
  <si>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</si>
  <si>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</si>
  <si>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</si>
  <si>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</si>
  <si>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</si>
  <si>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</si>
  <si>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</si>
  <si>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</si>
  <si>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</si>
  <si>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</si>
  <si>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</si>
  <si>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</si>
  <si>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</si>
  <si>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</si>
  <si>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</si>
  <si>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</si>
  <si>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</si>
  <si>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</si>
  <si>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</si>
  <si>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</si>
  <si>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</si>
  <si>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</si>
  <si>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</si>
  <si>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</si>
  <si>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</si>
  <si>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</si>
  <si>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</si>
  <si>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</si>
  <si>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</si>
  <si>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</si>
  <si>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</si>
  <si>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</si>
  <si>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</si>
  <si>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</si>
  <si>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</si>
  <si>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</si>
  <si>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</si>
  <si>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</si>
  <si>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</si>
  <si>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</si>
  <si>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</si>
  <si>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</si>
  <si>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</si>
  <si>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</si>
  <si>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</si>
  <si>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</si>
  <si>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</si>
  <si>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</si>
  <si>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</si>
  <si>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</si>
  <si>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</si>
  <si>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</si>
  <si>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</si>
  <si>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</si>
  <si>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</si>
  <si>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</si>
  <si>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</si>
  <si>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</si>
  <si>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</si>
  <si>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</si>
  <si>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</si>
  <si>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</si>
  <si>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</si>
  <si>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</si>
  <si>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</si>
  <si>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</si>
  <si>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</si>
  <si>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</si>
  <si>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</si>
  <si>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</si>
  <si>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</si>
  <si>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</si>
  <si>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</si>
  <si>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</si>
  <si>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</si>
  <si>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</si>
  <si>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</si>
  <si>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</si>
  <si>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</si>
  <si>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</si>
  <si>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</si>
  <si>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</si>
  <si>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</si>
  <si>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</si>
  <si>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</si>
  <si>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</si>
  <si>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</si>
  <si>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</si>
  <si>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</si>
  <si>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</si>
  <si>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</si>
  <si>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</si>
  <si>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</si>
  <si>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</si>
  <si>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</si>
  <si>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</si>
  <si>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</si>
  <si>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</si>
  <si>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</si>
  <si>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</si>
  <si>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</si>
  <si>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</si>
  <si>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</si>
  <si>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</si>
  <si>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</si>
  <si>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</si>
  <si>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</si>
  <si>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</si>
  <si>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</si>
  <si>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</si>
  <si>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</si>
  <si>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</si>
  <si>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</si>
  <si>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</si>
  <si>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</si>
  <si>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</si>
  <si>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</si>
  <si>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</si>
  <si>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</si>
  <si>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</si>
  <si>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</si>
  <si>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</si>
  <si>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</si>
  <si>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</si>
  <si>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</si>
  <si>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</si>
  <si>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</si>
  <si>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</si>
  <si>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</si>
  <si>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</si>
  <si>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</si>
  <si>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</si>
  <si>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</si>
  <si>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</si>
  <si>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</si>
  <si>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</si>
  <si>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</si>
  <si>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</si>
  <si>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</si>
  <si>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</si>
  <si>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</si>
  <si>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</si>
  <si>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</si>
  <si>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</si>
  <si>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</si>
  <si>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</si>
  <si>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</si>
  <si>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</si>
  <si>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</si>
  <si>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</si>
  <si>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</si>
  <si>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</si>
  <si>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</si>
  <si>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</si>
  <si>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</si>
  <si>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</si>
  <si>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</si>
  <si>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</si>
  <si>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</si>
  <si>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</si>
  <si>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</si>
  <si>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</si>
  <si>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</si>
  <si>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</si>
  <si>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</si>
  <si>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</si>
  <si>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</si>
  <si>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</si>
  <si>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</si>
  <si>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</si>
  <si>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</si>
  <si>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</si>
  <si>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</si>
  <si>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</si>
  <si>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</si>
  <si>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</si>
  <si>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</si>
  <si>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</si>
  <si>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</si>
  <si>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</si>
  <si>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</si>
  <si>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</si>
  <si>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</si>
  <si>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</si>
  <si>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</si>
  <si>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</si>
  <si>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</si>
  <si>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</si>
  <si>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</si>
  <si>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</si>
  <si>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</si>
  <si>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</si>
  <si>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</si>
  <si>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</si>
  <si>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</si>
  <si>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</si>
  <si>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</si>
  <si>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</si>
  <si>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</si>
  <si>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</si>
  <si>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</si>
  <si>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</si>
  <si>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</si>
  <si>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</si>
  <si>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</si>
  <si>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</si>
  <si>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</si>
  <si>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</si>
  <si>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</si>
  <si>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</si>
  <si>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</si>
  <si>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</si>
  <si>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</si>
  <si>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</si>
  <si>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</si>
  <si>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</si>
  <si>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</si>
  <si>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</si>
  <si>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</si>
  <si>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</si>
  <si>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</si>
  <si>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</si>
  <si>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</si>
  <si>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</si>
  <si>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</si>
  <si>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</si>
  <si>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</si>
  <si>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</si>
  <si>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</si>
  <si>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</si>
  <si>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</si>
  <si>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</si>
  <si>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</si>
  <si>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</si>
  <si>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</si>
  <si>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</si>
  <si>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</si>
  <si>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</si>
  <si>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</si>
  <si>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</si>
  <si>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</si>
  <si>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</si>
  <si>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</si>
  <si>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</si>
  <si>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</si>
  <si>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</si>
  <si>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</si>
  <si>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</si>
  <si>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</si>
  <si>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</si>
  <si>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</si>
  <si>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</si>
  <si>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</si>
  <si>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</si>
  <si>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</si>
  <si>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</si>
  <si>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</si>
  <si>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</si>
  <si>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</si>
  <si>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</si>
  <si>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</si>
  <si>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</si>
  <si>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</si>
  <si>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</si>
  <si>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</si>
  <si>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</si>
  <si>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</si>
  <si>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</si>
  <si>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</si>
  <si>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</si>
  <si>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</si>
  <si>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</si>
  <si>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</si>
  <si>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</si>
  <si>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</si>
  <si>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</si>
  <si>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</si>
  <si>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</si>
  <si>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</si>
  <si>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</si>
  <si>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</si>
  <si>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</si>
  <si>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</si>
  <si>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</si>
  <si>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</si>
  <si>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</si>
  <si>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</si>
  <si>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</si>
  <si>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</si>
  <si>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</si>
  <si>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</si>
  <si>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</si>
  <si>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</si>
  <si>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</si>
  <si>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</si>
  <si>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</si>
  <si>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</si>
  <si>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</si>
  <si>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</si>
  <si>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</si>
  <si>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</si>
  <si>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</si>
  <si>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</si>
  <si>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</si>
  <si>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</si>
  <si>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</si>
  <si>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</si>
  <si>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</si>
  <si>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</si>
  <si>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</si>
  <si>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</si>
  <si>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</si>
  <si>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</si>
  <si>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</si>
  <si>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</si>
  <si>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</si>
  <si>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</si>
  <si>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</si>
  <si>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</si>
  <si>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</si>
  <si>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</si>
  <si>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</si>
  <si>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</si>
  <si>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</si>
  <si>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</si>
  <si>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</si>
  <si>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</si>
  <si>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</si>
  <si>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</si>
  <si>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</si>
  <si>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</si>
  <si>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</si>
  <si>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</si>
  <si>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</si>
  <si>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</si>
  <si>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</si>
  <si>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</si>
  <si>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</si>
  <si>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2200 лм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</si>
  <si>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</si>
  <si>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</si>
  <si>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</si>
  <si>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</si>
  <si>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</si>
  <si>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</si>
  <si>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</si>
  <si>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</si>
  <si>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</si>
  <si>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</si>
  <si>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</si>
  <si>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</si>
  <si>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</si>
  <si>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</si>
  <si>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</si>
  <si>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</si>
  <si>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</si>
  <si>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</si>
  <si>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</si>
  <si>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</si>
  <si>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</si>
  <si>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</si>
  <si>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</si>
  <si>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</si>
  <si>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</si>
  <si>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</si>
  <si>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</si>
  <si>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</si>
  <si>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</si>
  <si>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</si>
  <si>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</si>
  <si>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</si>
  <si>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</si>
  <si>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</si>
  <si>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</si>
  <si>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</si>
  <si>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</si>
  <si>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</si>
  <si>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</si>
  <si>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</si>
  <si>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</si>
  <si>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</si>
  <si>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</si>
  <si>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</si>
  <si>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</si>
  <si>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</si>
  <si>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</si>
  <si>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</si>
  <si>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</si>
  <si>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</si>
  <si>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</si>
  <si>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</si>
  <si>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</si>
  <si>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</si>
  <si>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</si>
  <si>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</si>
  <si>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</si>
  <si>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</si>
  <si>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</si>
  <si>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</si>
  <si>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</si>
  <si>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</si>
  <si>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</si>
  <si>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</si>
  <si>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</si>
  <si>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</si>
  <si>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</si>
  <si>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</si>
  <si>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</si>
  <si>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</si>
  <si>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</si>
  <si>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</si>
  <si>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</si>
  <si>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</si>
  <si>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</si>
  <si>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</si>
  <si>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</si>
  <si>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</si>
  <si>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</si>
  <si>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</si>
  <si>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</si>
  <si>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</si>
  <si>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</si>
  <si>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</si>
  <si>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</si>
  <si>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</si>
  <si>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</si>
  <si>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</si>
  <si>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</si>
  <si>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</si>
  <si>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</si>
  <si>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</si>
  <si>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</si>
  <si>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</si>
  <si>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</si>
  <si>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</si>
  <si>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</si>
  <si>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</si>
  <si>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</si>
  <si>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</si>
  <si>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</si>
  <si>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</si>
  <si>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</si>
  <si>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</si>
  <si>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</si>
  <si>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</si>
  <si>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</si>
  <si>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</si>
  <si>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</si>
  <si>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</si>
  <si>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</si>
  <si>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</si>
  <si>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</si>
  <si>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</si>
  <si>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</si>
  <si>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</si>
  <si>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</si>
  <si>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</si>
  <si>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</si>
  <si>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</si>
  <si>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</si>
  <si>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</si>
  <si>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</si>
  <si>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</si>
  <si>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</si>
  <si>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</si>
  <si>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</si>
  <si>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</si>
  <si>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</si>
  <si>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</si>
  <si>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</si>
  <si>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</si>
  <si>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</si>
  <si>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</si>
  <si>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</si>
  <si>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</si>
  <si>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</si>
  <si>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</si>
  <si>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</si>
  <si>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</si>
  <si>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</si>
  <si>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</si>
  <si>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</si>
  <si>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</si>
  <si>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</si>
  <si>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</si>
  <si>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</si>
  <si>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</si>
  <si>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</si>
  <si>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</si>
  <si>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</si>
  <si>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</si>
  <si>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</si>
  <si>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</si>
  <si>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</si>
  <si>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</si>
  <si>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</si>
  <si>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</si>
  <si>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</si>
  <si>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</si>
  <si>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</si>
  <si>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</si>
  <si>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</si>
  <si>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</si>
  <si>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</si>
  <si>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</si>
  <si>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</si>
  <si>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</si>
  <si>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</si>
  <si>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</si>
  <si>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</si>
  <si>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</si>
  <si>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</si>
  <si>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</si>
  <si>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</si>
  <si>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</si>
  <si>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</si>
  <si>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</si>
  <si>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</si>
  <si>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</si>
  <si>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</si>
  <si>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</si>
  <si>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</si>
  <si>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</si>
  <si>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</si>
  <si>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</si>
  <si>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</si>
  <si>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</si>
  <si>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</si>
  <si>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</si>
  <si>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</si>
  <si>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</si>
  <si>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</si>
  <si>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</si>
  <si>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</si>
  <si>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</si>
  <si>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</si>
  <si>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</si>
  <si>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</si>
  <si>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</si>
  <si>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</si>
  <si>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</si>
  <si>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</si>
  <si>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</si>
  <si>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</si>
  <si>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</si>
  <si>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</si>
  <si>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</si>
  <si>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</si>
  <si>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</si>
  <si>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</si>
  <si>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</si>
  <si>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</si>
  <si>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</si>
  <si>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</si>
  <si>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</si>
  <si>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</si>
  <si>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</si>
  <si>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</si>
  <si>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</si>
  <si>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</si>
  <si>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</si>
  <si>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</si>
  <si>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</si>
  <si>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</si>
  <si>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</si>
  <si>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</si>
  <si>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</si>
  <si>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</si>
  <si>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</si>
  <si>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</si>
  <si>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</si>
  <si>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</si>
  <si>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</si>
  <si>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</si>
  <si>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</si>
  <si>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</si>
  <si>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</si>
  <si>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</si>
  <si>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</si>
  <si>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</si>
  <si>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</si>
  <si>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</si>
  <si>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</si>
  <si>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</si>
  <si>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</si>
  <si>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</si>
  <si>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</si>
  <si>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</si>
  <si>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</si>
  <si>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</si>
  <si>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</si>
  <si>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</si>
  <si>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</si>
  <si>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</si>
  <si>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</si>
  <si>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</si>
  <si>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</si>
  <si>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</si>
  <si>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</si>
  <si>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</si>
  <si>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</si>
  <si>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</si>
  <si>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</si>
  <si>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</si>
  <si>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</si>
  <si>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</si>
  <si>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</si>
  <si>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</si>
  <si>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</si>
  <si>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</si>
  <si>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</si>
  <si>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</si>
  <si>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</si>
  <si>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</si>
  <si>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</si>
  <si>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</si>
  <si>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</si>
  <si>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</si>
  <si>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</si>
  <si>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</si>
  <si>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</si>
  <si>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</si>
  <si>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</si>
  <si>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</si>
  <si>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</si>
  <si>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</si>
  <si>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</si>
  <si>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</si>
  <si>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</si>
  <si>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</si>
  <si>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</si>
  <si>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</si>
  <si>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</si>
  <si>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</si>
  <si>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</si>
  <si>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</si>
  <si>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</si>
  <si>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</si>
  <si>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</si>
  <si>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</si>
  <si>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</si>
  <si>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</si>
  <si>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</si>
  <si>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</si>
  <si>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</si>
  <si>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</si>
  <si>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</si>
  <si>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</si>
  <si>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</si>
  <si>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</si>
  <si>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</si>
  <si>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</si>
  <si>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</si>
  <si>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</si>
  <si>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</si>
  <si>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</si>
  <si>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</si>
  <si>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</si>
  <si>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</si>
  <si>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</si>
  <si>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</si>
  <si>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</si>
  <si>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</si>
  <si>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</si>
  <si>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</si>
  <si>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</si>
  <si>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</si>
  <si>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</si>
  <si>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</si>
  <si>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</si>
  <si>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</si>
  <si>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</si>
  <si>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</si>
  <si>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</si>
  <si>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</si>
  <si>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</si>
  <si>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</si>
  <si>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</si>
  <si>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</si>
  <si>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</si>
  <si>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</si>
  <si>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</si>
  <si>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</si>
  <si>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</si>
  <si>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</si>
  <si>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</si>
  <si>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</si>
  <si>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</si>
  <si>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</si>
  <si>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</si>
  <si>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</si>
  <si>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</si>
  <si>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</si>
  <si>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</si>
  <si>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</si>
  <si>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</si>
  <si>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</si>
  <si>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</si>
  <si>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</si>
  <si>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</si>
  <si>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</si>
  <si>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</si>
  <si>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</si>
  <si>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</si>
  <si>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</si>
  <si>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</si>
  <si>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</si>
  <si>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</si>
  <si>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</si>
  <si>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</si>
  <si>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</si>
  <si>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</si>
  <si>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</si>
  <si>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</si>
  <si>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</si>
  <si>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</si>
  <si>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</si>
  <si>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</si>
  <si>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</si>
  <si>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</si>
  <si>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</si>
  <si>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</si>
  <si>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</si>
  <si>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</si>
  <si>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</si>
  <si>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</si>
  <si>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</si>
  <si>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</si>
  <si>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</si>
  <si>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</si>
  <si>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</si>
  <si>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</si>
  <si>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</si>
  <si>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</si>
  <si>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</si>
  <si>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</si>
  <si>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</si>
  <si>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</si>
  <si>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</si>
  <si>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</si>
  <si>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</si>
  <si>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</si>
  <si>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</si>
  <si>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</si>
  <si>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</si>
  <si>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</si>
  <si>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</si>
  <si>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</si>
  <si>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</si>
  <si>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</si>
  <si>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</si>
  <si>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</si>
  <si>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</si>
  <si>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</si>
  <si>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</si>
  <si>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</si>
  <si>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</si>
  <si>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</si>
  <si>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</si>
  <si>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</si>
  <si>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</si>
  <si>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</si>
  <si>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</si>
  <si>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</si>
  <si>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</si>
  <si>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</si>
  <si>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</si>
  <si>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</si>
  <si>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</si>
  <si>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</si>
  <si>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</si>
  <si>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</si>
  <si>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</si>
  <si>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</si>
  <si>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</si>
  <si>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</si>
  <si>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</si>
  <si>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</si>
  <si>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</si>
  <si>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</si>
  <si>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</si>
  <si>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</si>
  <si>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</si>
  <si>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</si>
  <si>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</si>
  <si>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</si>
  <si>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</si>
  <si>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</si>
  <si>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</si>
  <si>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</si>
  <si>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</si>
  <si>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</si>
  <si>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</si>
  <si>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</si>
  <si>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</si>
  <si>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</si>
  <si>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</si>
  <si>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</si>
  <si>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</si>
  <si>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</si>
  <si>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</si>
  <si>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</si>
  <si>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</si>
  <si>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</si>
  <si>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</si>
  <si>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</si>
  <si>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</si>
  <si>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</si>
  <si>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</si>
  <si>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</si>
  <si>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</si>
  <si>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</si>
  <si>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</si>
  <si>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</si>
  <si>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</si>
  <si>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</si>
  <si>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</si>
  <si>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</si>
  <si>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</si>
  <si>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</si>
  <si>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</si>
  <si>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</si>
  <si>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</si>
  <si>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</si>
  <si>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</si>
  <si>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</si>
  <si>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</si>
  <si>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</si>
  <si>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</si>
  <si>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</si>
  <si>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</si>
  <si>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</si>
  <si>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</si>
  <si>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</si>
  <si>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</si>
  <si>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</si>
  <si>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</si>
  <si>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</si>
  <si>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</si>
  <si>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</si>
  <si>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</si>
  <si>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</si>
  <si>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</si>
  <si>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</si>
  <si>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</si>
  <si>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</si>
  <si>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</si>
  <si>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</si>
  <si>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</si>
  <si>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</si>
  <si>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</si>
  <si>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</si>
  <si>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</si>
  <si>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</si>
  <si>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</si>
  <si>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</si>
  <si>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</si>
  <si>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</si>
  <si>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</si>
  <si>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</si>
  <si>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</si>
  <si>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</si>
  <si>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</si>
  <si>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</si>
  <si>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</si>
  <si>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</si>
  <si>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</si>
  <si>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</si>
  <si>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</si>
  <si>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</si>
  <si>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</si>
  <si>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</si>
  <si>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</si>
  <si>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</si>
  <si>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</si>
  <si>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</si>
  <si>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</si>
  <si>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</si>
  <si>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</si>
  <si>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</si>
  <si>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</si>
  <si>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</si>
  <si>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</si>
  <si>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</si>
  <si>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</si>
  <si>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</si>
  <si>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</si>
  <si>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</si>
  <si>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</si>
  <si>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</si>
  <si>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</si>
  <si>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</si>
  <si>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</si>
  <si>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</si>
  <si>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</si>
  <si>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</si>
  <si>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</si>
  <si>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</si>
  <si>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</si>
  <si>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</si>
  <si>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</si>
  <si>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</si>
  <si>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</si>
  <si>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</si>
  <si>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</si>
  <si>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</si>
  <si>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</si>
  <si>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</si>
  <si>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</si>
  <si>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</si>
  <si>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</si>
  <si>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</si>
  <si>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</si>
  <si>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</si>
  <si>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</si>
  <si>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</si>
  <si>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</si>
  <si>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</si>
  <si>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</si>
  <si>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</si>
  <si>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</si>
  <si>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</si>
  <si>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</si>
  <si>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</si>
  <si>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</si>
  <si>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</si>
  <si>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</si>
  <si>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</si>
  <si>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</si>
  <si>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</si>
  <si>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</si>
  <si>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</si>
  <si>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</si>
  <si>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</si>
  <si>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</si>
  <si>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</si>
  <si>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</si>
  <si>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</si>
  <si>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</si>
  <si>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</si>
  <si>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</si>
  <si>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</si>
  <si>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</si>
  <si>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</si>
  <si>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</si>
  <si>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</si>
  <si>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</si>
  <si>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</si>
  <si>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</si>
  <si>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</si>
  <si>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</si>
  <si>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</si>
  <si>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</si>
  <si>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</si>
  <si>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</si>
  <si>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</si>
  <si>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</si>
  <si>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</si>
  <si>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</si>
  <si>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</si>
  <si>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</si>
  <si>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</si>
  <si>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</si>
  <si>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</si>
  <si>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</si>
  <si>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</si>
  <si>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</si>
  <si>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</si>
  <si>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</si>
  <si>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</si>
  <si>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</si>
  <si>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</si>
  <si>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</si>
  <si>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</si>
  <si>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</si>
  <si>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</si>
  <si>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</si>
  <si>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</si>
  <si>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</si>
  <si>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</si>
  <si>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</si>
  <si>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</si>
  <si>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</si>
  <si>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</si>
  <si>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</si>
  <si>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</si>
  <si>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</si>
  <si>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</si>
  <si>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</si>
  <si>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</si>
  <si>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</si>
  <si>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</si>
  <si>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</si>
  <si>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</si>
  <si>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</si>
  <si>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</si>
  <si>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</si>
  <si>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</si>
  <si>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</si>
  <si>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</si>
  <si>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</si>
  <si>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</si>
  <si>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</si>
  <si>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</si>
  <si>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</si>
  <si>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</si>
  <si>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</si>
  <si>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</si>
  <si>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</si>
  <si>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</si>
  <si>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</si>
  <si>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</si>
  <si>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</si>
  <si>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</si>
  <si>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</si>
  <si>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</si>
  <si>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</si>
  <si>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</si>
  <si>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</si>
  <si>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</si>
  <si>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</si>
  <si>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</si>
  <si>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</si>
  <si>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</si>
  <si>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</si>
  <si>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</si>
  <si>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</si>
  <si>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</si>
  <si>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</si>
  <si>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</si>
  <si>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</si>
  <si>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</si>
  <si>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</si>
  <si>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</si>
  <si>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</si>
  <si>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</si>
  <si>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</si>
  <si>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</si>
  <si>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</si>
  <si>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</si>
  <si>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</si>
  <si>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</si>
  <si>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</si>
  <si>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</si>
  <si>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</si>
  <si>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</si>
  <si>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</si>
  <si>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</si>
  <si>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</si>
  <si>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</si>
  <si>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</si>
  <si>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</si>
  <si>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</si>
  <si>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</si>
  <si>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</si>
  <si>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</si>
  <si>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</si>
  <si>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</si>
  <si>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</si>
  <si>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</si>
  <si>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</si>
  <si>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</si>
  <si>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</si>
  <si>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</si>
  <si>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</si>
  <si>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</si>
  <si>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</si>
  <si>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</si>
  <si>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</si>
  <si>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</si>
  <si>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</si>
  <si>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</si>
  <si>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</si>
  <si>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</si>
  <si>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</si>
  <si>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</si>
  <si>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</si>
  <si>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</si>
  <si>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</si>
  <si>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</si>
  <si>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</si>
  <si>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</si>
  <si>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</si>
  <si>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</si>
  <si>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</si>
  <si>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</si>
  <si>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</si>
  <si>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</si>
  <si>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</si>
  <si>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</si>
  <si>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</si>
  <si>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</si>
  <si>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</si>
  <si>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</si>
  <si>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</si>
  <si>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</si>
  <si>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</si>
  <si>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</si>
  <si>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</si>
  <si>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</si>
  <si>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</si>
  <si>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</si>
  <si>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</si>
  <si>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</si>
  <si>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</si>
  <si>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</si>
  <si>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</si>
  <si>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</si>
  <si>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</si>
  <si>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</si>
  <si>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</si>
  <si>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</si>
  <si>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</si>
  <si>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</si>
  <si>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</si>
  <si>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</si>
  <si>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</si>
  <si>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</si>
  <si>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</si>
  <si>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</si>
  <si>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</si>
  <si>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</si>
  <si>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</si>
  <si>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</si>
  <si>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</si>
  <si>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</si>
  <si>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</si>
  <si>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</si>
  <si>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</si>
  <si>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</si>
  <si>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</si>
  <si>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</si>
  <si>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</si>
  <si>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</si>
  <si>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</si>
  <si>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</si>
  <si>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</si>
  <si>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</si>
  <si>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</si>
  <si>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</si>
  <si>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</si>
  <si>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</si>
  <si>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</si>
  <si>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</si>
  <si>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</si>
  <si>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</si>
  <si>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</si>
  <si>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</si>
  <si>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</si>
  <si>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</si>
  <si>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</si>
  <si>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</si>
  <si>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</si>
  <si>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</si>
  <si>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</si>
  <si>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</si>
  <si>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</si>
  <si>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</si>
  <si>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</si>
  <si>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</si>
  <si>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</si>
  <si>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</si>
  <si>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</si>
  <si>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</si>
  <si>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</si>
  <si>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</si>
  <si>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</si>
  <si>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</si>
  <si>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</si>
  <si>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</si>
  <si>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</si>
  <si>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</si>
  <si>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</si>
  <si>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</si>
  <si>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</si>
  <si>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</si>
  <si>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</si>
  <si>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</si>
  <si>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</si>
  <si>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</si>
  <si>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</si>
  <si>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</si>
  <si>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</si>
  <si>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</si>
  <si>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</si>
  <si>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</si>
  <si>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</si>
  <si>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</si>
  <si>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</si>
  <si>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</si>
  <si>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</si>
  <si>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</si>
  <si>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</si>
  <si>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</si>
  <si>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</si>
  <si>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</si>
  <si>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</si>
  <si>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</si>
  <si>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</si>
  <si>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</si>
  <si>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</si>
  <si>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</si>
  <si>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</si>
  <si>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</si>
  <si>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</si>
  <si>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</si>
  <si>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</si>
  <si>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</si>
  <si>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</si>
  <si>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</si>
  <si>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</si>
  <si>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</si>
  <si>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</si>
  <si>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</si>
  <si>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</si>
  <si>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</si>
  <si>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</si>
  <si>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</si>
  <si>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</si>
  <si>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</si>
  <si>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</si>
  <si>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</si>
  <si>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</si>
  <si>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</si>
  <si>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</si>
  <si>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</si>
  <si>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</si>
  <si>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</si>
  <si>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</si>
  <si>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</si>
  <si>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</si>
  <si>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</si>
  <si>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</si>
  <si>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</si>
  <si>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</si>
  <si>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</si>
  <si>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</si>
  <si>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</si>
  <si>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</si>
  <si>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</si>
  <si>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</si>
  <si>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</si>
  <si>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</si>
  <si>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</si>
  <si>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</si>
  <si>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</si>
  <si>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</si>
  <si>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</si>
  <si>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</si>
  <si>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</si>
  <si>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</si>
  <si>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</si>
  <si>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</si>
  <si>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</si>
  <si>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</si>
  <si>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</si>
  <si>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</si>
  <si>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</si>
  <si>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</si>
  <si>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</si>
  <si>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</si>
  <si>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</si>
  <si>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</si>
  <si>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</si>
  <si>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</si>
  <si>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</si>
  <si>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</si>
  <si>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</si>
  <si>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</si>
  <si>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</si>
  <si>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</si>
  <si>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</si>
  <si>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</si>
  <si>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</si>
  <si>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</si>
  <si>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</si>
  <si>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</si>
  <si>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</si>
  <si>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</si>
  <si>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</si>
  <si>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</si>
  <si>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</si>
  <si>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</si>
  <si>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</si>
  <si>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</si>
  <si>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</si>
  <si>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</si>
  <si>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</si>
  <si>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</si>
  <si>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</si>
  <si>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</si>
  <si>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</si>
  <si>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</si>
  <si>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</si>
  <si>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</si>
  <si>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</si>
  <si>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</si>
  <si>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</si>
  <si>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</si>
  <si>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</si>
  <si>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</si>
  <si>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</si>
  <si>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</si>
  <si>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</si>
  <si>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</si>
  <si>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</si>
  <si>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</si>
  <si>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</si>
  <si>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</si>
  <si>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</si>
  <si>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</si>
  <si>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</si>
  <si>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</si>
  <si>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</si>
  <si>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</si>
  <si>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</si>
  <si>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</si>
  <si>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</si>
  <si>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</si>
  <si>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</si>
  <si>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</si>
  <si>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</si>
  <si>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</si>
  <si>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</si>
  <si>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</si>
  <si>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</si>
  <si>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</si>
  <si>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</si>
  <si>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</si>
  <si>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</si>
  <si>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</si>
  <si>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</si>
  <si>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</si>
  <si>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</si>
  <si>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</si>
  <si>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</si>
  <si>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</si>
  <si>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</si>
  <si>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</si>
  <si>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</si>
  <si>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</si>
  <si>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</si>
  <si>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</si>
  <si>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</si>
  <si>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</si>
  <si>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</si>
  <si>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</si>
  <si>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</si>
  <si>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</si>
  <si>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</si>
  <si>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</si>
  <si>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</si>
  <si>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</si>
  <si>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</si>
  <si>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</si>
  <si>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</si>
  <si>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</si>
  <si>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</si>
  <si>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</si>
  <si>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</si>
  <si>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</si>
  <si>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</si>
  <si>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</si>
  <si>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</si>
  <si>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</si>
  <si>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</si>
  <si>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</si>
  <si>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</si>
  <si>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</si>
  <si>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</si>
  <si>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</si>
  <si>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</si>
  <si>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</si>
  <si>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</si>
  <si>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</si>
  <si>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</si>
  <si>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</si>
  <si>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</si>
  <si>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</si>
  <si>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</si>
  <si>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</si>
  <si>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</si>
  <si>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</si>
  <si>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</si>
  <si>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</si>
  <si>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</si>
  <si>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</si>
  <si>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</si>
  <si>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</si>
  <si>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</si>
  <si>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</si>
  <si>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</si>
  <si>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</si>
  <si>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</si>
  <si>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</si>
  <si>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</si>
  <si>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</si>
  <si>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</si>
  <si>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</si>
  <si>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</si>
  <si>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</si>
  <si>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</si>
  <si>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</si>
  <si>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</si>
  <si>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</si>
  <si>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</si>
  <si>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</si>
  <si>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</si>
  <si>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</si>
  <si>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</si>
  <si>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</si>
  <si>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</si>
  <si>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</si>
  <si>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</si>
  <si>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</si>
  <si>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</si>
  <si>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</si>
  <si>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</si>
  <si>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</si>
  <si>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</si>
  <si>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</si>
  <si>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</si>
  <si>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</si>
  <si>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</si>
  <si>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</si>
  <si>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</si>
  <si>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</si>
  <si>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</si>
  <si>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</si>
  <si>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</si>
  <si>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</si>
  <si>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</si>
  <si>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</si>
  <si>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</si>
  <si>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</si>
  <si>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</si>
  <si>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</si>
  <si>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</si>
  <si>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</si>
  <si>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</si>
  <si>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</si>
  <si>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</si>
  <si>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</si>
  <si>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</si>
  <si>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</si>
  <si>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</si>
  <si>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</si>
  <si>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</si>
  <si>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</si>
  <si>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</si>
  <si>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</si>
  <si>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</si>
  <si>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</si>
  <si>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</si>
  <si>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</si>
  <si>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</si>
  <si>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</si>
  <si>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</si>
  <si>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</si>
  <si>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</si>
  <si>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</si>
  <si>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</si>
  <si>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</si>
  <si>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</si>
  <si>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</si>
  <si>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</si>
  <si>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</si>
  <si>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</si>
  <si>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</si>
  <si>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</si>
  <si>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</si>
  <si>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</si>
  <si>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</si>
  <si>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</si>
  <si>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</si>
  <si>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</si>
  <si>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</si>
  <si>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</si>
  <si>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</si>
  <si>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</si>
  <si>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</si>
  <si>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</si>
  <si>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</si>
  <si>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</si>
  <si>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V1-U0-T0821-21F02-6502540</t>
  </si>
  <si>
    <t>Светодиодный светильник VARTON NERO FLEX IP65 298х77 мм 23 Вт 4000 K черный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</si>
  <si>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</si>
  <si>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</si>
  <si>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</si>
  <si>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</si>
  <si>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2750 лм</t>
  </si>
  <si>
    <t>V1-U0-00821-21F02-6502540</t>
  </si>
  <si>
    <t>Светодиодный светильник VARTON NERO FLEX IP65 298х77 мм 25 Вт 4000 K белый с рамкой половинка</t>
  </si>
  <si>
    <t>V1-U0-T0821-21000-6502540</t>
  </si>
  <si>
    <t>Светодиодный светильник VARTON NERO FLEX IP65 298х77 мм 23 Вт 4000 K черный</t>
  </si>
  <si>
    <t>V1-U0-T0821-21FD3-6502540</t>
  </si>
  <si>
    <t>Светодиодный светильник VARTON NERO FLEX IP65 298х77 мм 23 Вт 4000 K черный с рамкой решетка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</si>
  <si>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</si>
  <si>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</si>
  <si>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</si>
  <si>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</si>
  <si>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</si>
  <si>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</si>
  <si>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</si>
  <si>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</si>
  <si>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</si>
  <si>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</si>
  <si>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</si>
  <si>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</si>
  <si>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</si>
  <si>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</si>
  <si>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</si>
  <si>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</si>
  <si>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</si>
  <si>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</si>
  <si>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</si>
  <si>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</si>
  <si>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</si>
  <si>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</si>
  <si>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</si>
  <si>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</si>
  <si>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</si>
  <si>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</si>
  <si>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</si>
  <si>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</si>
  <si>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</si>
  <si>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</si>
  <si>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</si>
  <si>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</si>
  <si>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</si>
  <si>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</si>
  <si>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</si>
  <si>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</si>
  <si>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</si>
  <si>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</si>
  <si>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</si>
  <si>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</si>
  <si>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</si>
  <si>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</si>
  <si>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</si>
  <si>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</si>
  <si>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</si>
  <si>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</si>
  <si>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</si>
  <si>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</si>
  <si>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</si>
  <si>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</si>
  <si>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</si>
  <si>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</si>
  <si>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</si>
  <si>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</si>
  <si>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</si>
  <si>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</si>
  <si>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</si>
  <si>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</si>
  <si>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</si>
  <si>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</si>
  <si>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</si>
  <si>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</si>
  <si>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</si>
  <si>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</si>
  <si>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</si>
  <si>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</si>
  <si>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</si>
  <si>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</si>
  <si>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</si>
  <si>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</si>
  <si>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</si>
  <si>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</si>
  <si>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</si>
  <si>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</si>
  <si>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</si>
  <si>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</si>
  <si>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</si>
  <si>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</si>
  <si>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</si>
  <si>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</si>
  <si>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</si>
  <si>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</si>
  <si>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</si>
  <si>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</si>
  <si>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</si>
  <si>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</si>
  <si>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</si>
  <si>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</si>
  <si>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</si>
  <si>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</si>
  <si>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</si>
  <si>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</si>
  <si>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</si>
  <si>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</si>
  <si>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</si>
  <si>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</si>
  <si>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</si>
  <si>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</si>
  <si>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</si>
  <si>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</si>
  <si>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</si>
  <si>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</si>
  <si>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</si>
  <si>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</si>
  <si>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</si>
  <si>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</si>
  <si>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</si>
  <si>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</si>
  <si>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</si>
  <si>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</si>
  <si>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</si>
  <si>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</si>
  <si>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</si>
  <si>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</si>
  <si>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</si>
  <si>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</si>
  <si>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</si>
  <si>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</si>
  <si>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</si>
  <si>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</si>
  <si>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</si>
  <si>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</si>
  <si>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</si>
  <si>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</si>
  <si>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</si>
  <si>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</si>
  <si>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</si>
  <si>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</si>
  <si>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</si>
  <si>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</si>
  <si>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</si>
  <si>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</si>
  <si>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</si>
  <si>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</si>
  <si>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</si>
  <si>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</si>
  <si>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</si>
  <si>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</si>
  <si>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</si>
  <si>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</si>
  <si>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</si>
  <si>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</si>
  <si>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</si>
  <si>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</si>
  <si>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</si>
  <si>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</si>
  <si>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</si>
  <si>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</si>
  <si>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</si>
  <si>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</si>
  <si>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</si>
  <si>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</si>
  <si>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</si>
  <si>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</si>
  <si>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</si>
  <si>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</si>
  <si>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</si>
  <si>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</si>
  <si>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</si>
  <si>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</si>
  <si>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</si>
  <si>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</si>
  <si>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</si>
  <si>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</si>
  <si>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</si>
  <si>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</si>
  <si>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</si>
  <si>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</si>
  <si>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</si>
  <si>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</si>
  <si>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</si>
  <si>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</si>
  <si>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</si>
  <si>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</si>
  <si>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</si>
  <si>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</si>
  <si>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</si>
  <si>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</si>
  <si>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</si>
  <si>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</si>
  <si>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</si>
  <si>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</si>
  <si>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</si>
  <si>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</si>
  <si>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</si>
  <si>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</si>
  <si>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</si>
  <si>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</si>
  <si>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</si>
  <si>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</si>
  <si>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</si>
  <si>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</si>
  <si>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</si>
  <si>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</si>
  <si>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</si>
  <si>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</si>
  <si>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</si>
  <si>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</si>
  <si>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</si>
  <si>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</si>
  <si>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</si>
  <si>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</si>
  <si>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</si>
  <si>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</si>
  <si>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</si>
  <si>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</si>
  <si>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</si>
  <si>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</si>
  <si>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</si>
  <si>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</si>
  <si>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</si>
  <si>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</si>
  <si>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</si>
  <si>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</si>
  <si>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</si>
  <si>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</si>
  <si>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</si>
  <si>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</si>
  <si>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</si>
  <si>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</si>
  <si>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</si>
  <si>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</si>
  <si>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</si>
  <si>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</si>
  <si>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</si>
  <si>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</si>
  <si>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</si>
  <si>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</si>
  <si>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</si>
  <si>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</si>
  <si>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</si>
  <si>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</si>
  <si>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</si>
  <si>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</si>
  <si>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</si>
  <si>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</si>
  <si>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</si>
  <si>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</si>
  <si>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</si>
  <si>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</si>
  <si>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</si>
  <si>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</si>
  <si>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</si>
  <si>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</si>
  <si>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</si>
  <si>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</si>
  <si>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</si>
  <si>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</si>
  <si>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</si>
  <si>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</si>
  <si>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</si>
  <si>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</si>
  <si>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</si>
  <si>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</si>
  <si>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</si>
  <si>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</si>
  <si>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</si>
  <si>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</si>
  <si>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</si>
  <si>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</si>
  <si>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</si>
  <si>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</si>
  <si>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</si>
  <si>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</si>
  <si>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</si>
  <si>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</si>
  <si>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</si>
  <si>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</si>
  <si>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</si>
  <si>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</si>
  <si>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</si>
  <si>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</si>
  <si>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</si>
  <si>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</si>
  <si>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</si>
  <si>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</si>
  <si>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</si>
  <si>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</si>
  <si>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</si>
  <si>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</si>
  <si>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</si>
  <si>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</si>
  <si>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</si>
  <si>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</si>
  <si>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</si>
  <si>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</si>
  <si>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</si>
  <si>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</si>
  <si>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</si>
  <si>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</si>
  <si>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</si>
  <si>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</si>
  <si>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</si>
  <si>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</si>
  <si>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</si>
  <si>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</si>
  <si>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</si>
  <si>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</si>
  <si>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</si>
  <si>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</si>
  <si>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</si>
  <si>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</si>
  <si>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</si>
  <si>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</si>
  <si>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</si>
  <si>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</si>
  <si>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</si>
  <si>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</si>
  <si>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</si>
  <si>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</si>
  <si>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</si>
  <si>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</si>
  <si>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</si>
  <si>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</si>
  <si>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</si>
  <si>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</si>
  <si>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</si>
  <si>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</si>
  <si>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</si>
  <si>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</si>
  <si>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</si>
  <si>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</si>
  <si>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</si>
  <si>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</si>
  <si>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</si>
  <si>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</si>
  <si>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</si>
  <si>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</si>
  <si>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</si>
  <si>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</si>
  <si>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</si>
  <si>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</si>
  <si>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</si>
  <si>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</si>
  <si>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</si>
  <si>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</si>
  <si>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</si>
  <si>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</si>
  <si>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</si>
  <si>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</si>
  <si>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</si>
  <si>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</si>
  <si>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</si>
  <si>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</si>
  <si>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</si>
  <si>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</si>
  <si>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</si>
  <si>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</si>
  <si>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</si>
  <si>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</si>
  <si>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</si>
  <si>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</si>
  <si>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</si>
  <si>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</si>
  <si>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</si>
  <si>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</si>
  <si>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</si>
  <si>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</si>
  <si>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</si>
  <si>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</si>
  <si>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</si>
  <si>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</si>
  <si>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</si>
  <si>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</si>
  <si>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</si>
  <si>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</si>
  <si>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</si>
  <si>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</si>
  <si>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</si>
  <si>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</si>
  <si>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</si>
  <si>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</si>
  <si>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</si>
  <si>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</si>
  <si>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</si>
  <si>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</si>
  <si>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</si>
  <si>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</si>
  <si>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</si>
  <si>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</si>
  <si>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</si>
  <si>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</si>
  <si>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</si>
  <si>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</si>
  <si>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</si>
  <si>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</si>
  <si>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</si>
  <si>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</si>
  <si>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</si>
  <si>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</si>
  <si>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</si>
  <si>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</si>
  <si>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</si>
  <si>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</si>
  <si>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</si>
  <si>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</si>
  <si>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</si>
  <si>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</si>
  <si>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</si>
  <si>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</si>
  <si>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</si>
  <si>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</si>
  <si>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</si>
  <si>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</si>
  <si>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</si>
  <si>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</si>
  <si>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</si>
  <si>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</si>
  <si>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</si>
  <si>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</si>
  <si>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</si>
  <si>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</si>
  <si>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</si>
  <si>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</si>
  <si>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</si>
  <si>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</si>
  <si>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</si>
  <si>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</si>
  <si>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</si>
  <si>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</si>
  <si>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</si>
  <si>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</si>
  <si>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</si>
  <si>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</si>
  <si>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</si>
  <si>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</si>
  <si>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</si>
  <si>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</si>
  <si>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</si>
  <si>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</si>
  <si>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</si>
  <si>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</si>
  <si>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</si>
  <si>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</si>
  <si>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</si>
  <si>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</si>
  <si>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</si>
  <si>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</si>
  <si>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</si>
  <si>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</si>
  <si>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</si>
  <si>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</si>
  <si>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</si>
  <si>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</si>
  <si>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</si>
  <si>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</si>
  <si>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</si>
  <si>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</si>
  <si>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</si>
  <si>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</si>
  <si>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</si>
  <si>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</si>
  <si>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</si>
  <si>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</si>
  <si>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</si>
  <si>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</si>
  <si>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</si>
  <si>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</si>
  <si>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</si>
  <si>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</si>
  <si>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</si>
  <si>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</si>
  <si>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</si>
  <si>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</si>
  <si>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</si>
  <si>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</si>
  <si>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</si>
  <si>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</si>
  <si>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</si>
  <si>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</si>
  <si>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</si>
  <si>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</si>
  <si>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</si>
  <si>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</si>
  <si>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</si>
  <si>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</si>
  <si>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</si>
  <si>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</si>
  <si>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</si>
  <si>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</si>
  <si>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</si>
  <si>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</si>
  <si>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</si>
  <si>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</si>
  <si>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</si>
  <si>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</si>
  <si>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</si>
  <si>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</si>
  <si>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</si>
  <si>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</si>
  <si>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</si>
  <si>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</si>
  <si>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</si>
  <si>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</si>
  <si>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</si>
  <si>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</si>
  <si>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</si>
  <si>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</si>
  <si>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</si>
  <si>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</si>
  <si>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</si>
  <si>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</si>
  <si>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</si>
  <si>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</si>
  <si>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</si>
  <si>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</si>
  <si>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</si>
  <si>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</si>
  <si>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</si>
  <si>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</si>
  <si>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</si>
  <si>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</si>
  <si>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</si>
  <si>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</si>
  <si>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</si>
  <si>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</si>
  <si>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</si>
  <si>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</si>
  <si>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</si>
  <si>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</si>
  <si>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</si>
  <si>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</si>
  <si>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</si>
  <si>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</si>
  <si>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</si>
  <si>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</si>
  <si>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</si>
  <si>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</si>
  <si>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</si>
  <si>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</si>
  <si>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</si>
  <si>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</si>
  <si>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</si>
  <si>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</si>
  <si>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</si>
  <si>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</si>
  <si>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</si>
  <si>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</si>
  <si>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</si>
  <si>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</si>
  <si>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</si>
  <si>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</si>
  <si>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</si>
  <si>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</si>
  <si>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</si>
  <si>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</si>
  <si>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</si>
  <si>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</si>
  <si>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</si>
  <si>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</si>
  <si>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</si>
  <si>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</si>
  <si>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</si>
  <si>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</si>
  <si>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</si>
  <si>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</si>
  <si>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</si>
  <si>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</si>
  <si>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</si>
  <si>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</si>
  <si>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</si>
  <si>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</si>
  <si>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</si>
  <si>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</si>
  <si>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</si>
  <si>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</si>
  <si>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</si>
  <si>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</si>
  <si>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</si>
  <si>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</si>
  <si>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</si>
  <si>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</si>
  <si>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</si>
  <si>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</si>
  <si>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</si>
  <si>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</si>
  <si>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</si>
  <si>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</si>
  <si>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</si>
  <si>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</si>
  <si>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</si>
  <si>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</si>
  <si>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</si>
  <si>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</si>
  <si>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</si>
  <si>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</si>
  <si>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</si>
  <si>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</si>
  <si>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</si>
  <si>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</si>
  <si>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</si>
  <si>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</si>
  <si>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</si>
  <si>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</si>
  <si>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</si>
  <si>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</si>
  <si>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</si>
  <si>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</si>
  <si>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</si>
  <si>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</si>
  <si>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</si>
  <si>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</si>
  <si>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</si>
  <si>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</si>
  <si>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</si>
  <si>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</si>
  <si>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</si>
  <si>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</si>
  <si>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</si>
  <si>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</si>
  <si>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</si>
  <si>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</si>
  <si>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</si>
  <si>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</si>
  <si>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</si>
  <si>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</si>
  <si>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</si>
  <si>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</si>
  <si>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</si>
  <si>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</si>
  <si>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</si>
  <si>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</si>
  <si>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</si>
  <si>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</si>
  <si>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</si>
  <si>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</si>
  <si>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</si>
  <si>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</si>
  <si>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</si>
  <si>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</si>
  <si>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</si>
  <si>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</si>
  <si>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</si>
  <si>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</si>
  <si>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</si>
  <si>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</si>
  <si>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</si>
  <si>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</si>
  <si>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</si>
  <si>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</si>
  <si>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</si>
  <si>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</si>
  <si>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</si>
  <si>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</si>
  <si>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</si>
  <si>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</si>
  <si>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</si>
  <si>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</si>
  <si>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</si>
  <si>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</si>
  <si>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</si>
  <si>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</si>
  <si>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</si>
  <si>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</si>
  <si>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</si>
  <si>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</si>
  <si>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</si>
  <si>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</si>
  <si>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</si>
  <si>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</si>
  <si>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</si>
  <si>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</si>
  <si>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</si>
  <si>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</si>
  <si>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</si>
  <si>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</si>
  <si>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</si>
  <si>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</si>
  <si>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</si>
  <si>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</si>
  <si>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</si>
  <si>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</si>
  <si>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</si>
  <si>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</si>
  <si>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</si>
  <si>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</si>
  <si>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</si>
  <si>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</si>
  <si>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</si>
  <si>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</si>
  <si>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</si>
  <si>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</si>
  <si>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</si>
  <si>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</si>
  <si>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</si>
  <si>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</si>
  <si>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</si>
  <si>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</si>
  <si>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</si>
  <si>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</si>
  <si>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</si>
  <si>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</si>
  <si>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</si>
  <si>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</si>
  <si>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</si>
  <si>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</si>
  <si>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</si>
  <si>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</si>
  <si>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</si>
  <si>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</si>
  <si>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</si>
  <si>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</si>
  <si>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</si>
  <si>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</si>
  <si>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</si>
  <si>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</si>
  <si>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</si>
  <si>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</si>
  <si>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</si>
  <si>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</si>
  <si>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</si>
  <si>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</si>
  <si>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</si>
  <si>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</si>
  <si>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</si>
  <si>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</si>
  <si>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</si>
  <si>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</si>
  <si>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</si>
  <si>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</si>
  <si>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</si>
  <si>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</si>
  <si>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</si>
  <si>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</si>
  <si>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</si>
  <si>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</si>
  <si>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</si>
  <si>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</si>
  <si>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</si>
  <si>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</si>
  <si>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</si>
  <si>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</si>
  <si>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</si>
  <si>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</si>
  <si>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</si>
  <si>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</si>
  <si>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</si>
  <si>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</si>
  <si>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</si>
  <si>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</si>
  <si>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</si>
  <si>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</si>
  <si>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</si>
  <si>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</si>
  <si>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</si>
  <si>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</si>
  <si>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</si>
  <si>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</si>
  <si>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</si>
  <si>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</si>
  <si>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</si>
  <si>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</si>
  <si>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</si>
  <si>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</si>
  <si>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</si>
  <si>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</si>
  <si>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</si>
  <si>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</si>
  <si>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</si>
  <si>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</si>
  <si>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</si>
  <si>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</si>
  <si>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</si>
  <si>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</si>
  <si>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</si>
  <si>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</si>
  <si>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</si>
  <si>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</si>
  <si>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</si>
  <si>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</si>
  <si>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</si>
  <si>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</si>
  <si>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</si>
  <si>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</si>
  <si>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</si>
  <si>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</si>
  <si>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</si>
  <si>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</si>
  <si>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</si>
  <si>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</si>
  <si>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</si>
  <si>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</si>
  <si>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</si>
  <si>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</si>
  <si>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</si>
  <si>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</si>
  <si>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</si>
  <si>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</si>
  <si>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</si>
  <si>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</si>
  <si>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</si>
  <si>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</si>
  <si>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</si>
  <si>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</si>
  <si>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</si>
  <si>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</si>
  <si>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</si>
  <si>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</si>
  <si>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</si>
  <si>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</si>
  <si>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</si>
  <si>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</si>
  <si>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</si>
  <si>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</si>
  <si>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</si>
  <si>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</si>
  <si>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</si>
  <si>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</si>
  <si>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</si>
  <si>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</si>
  <si>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</si>
  <si>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</si>
  <si>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V1-I0-70588-05G06-6503540</t>
  </si>
  <si>
    <t>Светодиодный светильник VARTON Axium 1,3м 35 Вт 4000 K рассеиватель закаленное стекло</t>
  </si>
  <si>
    <t>V1-I0-70588-05G05-6503540</t>
  </si>
  <si>
    <t>Светодиодный светильник VARTON Axium 1,3м 35 Вт 4000 K рассеиватель ПММА</t>
  </si>
  <si>
    <t>4750 лм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</si>
  <si>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</si>
  <si>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</si>
  <si>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</si>
  <si>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</si>
  <si>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</si>
  <si>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</si>
  <si>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</si>
  <si>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</si>
  <si>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</si>
  <si>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</si>
  <si>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</si>
  <si>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</si>
  <si>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</si>
  <si>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</si>
  <si>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</si>
  <si>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</si>
  <si>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</si>
  <si>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</si>
  <si>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</si>
  <si>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</si>
  <si>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</si>
  <si>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</si>
  <si>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</si>
  <si>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</si>
  <si>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</si>
  <si>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</si>
  <si>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</si>
  <si>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</si>
  <si>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</si>
  <si>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</si>
  <si>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</si>
  <si>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</si>
  <si>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</si>
  <si>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</si>
  <si>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</si>
  <si>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</si>
  <si>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</si>
  <si>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</si>
  <si>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</si>
  <si>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</si>
  <si>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</si>
  <si>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</si>
  <si>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</si>
  <si>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</si>
  <si>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</si>
  <si>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</si>
  <si>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</si>
  <si>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</si>
  <si>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</si>
  <si>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</si>
  <si>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</si>
  <si>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</si>
  <si>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</si>
  <si>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</si>
  <si>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</si>
  <si>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</si>
  <si>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</si>
  <si>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</si>
  <si>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</si>
  <si>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</si>
  <si>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</si>
  <si>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</si>
  <si>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</si>
  <si>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</si>
  <si>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</si>
  <si>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</si>
  <si>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</si>
  <si>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</si>
  <si>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</si>
  <si>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</si>
  <si>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</si>
  <si>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</si>
  <si>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</si>
  <si>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</si>
  <si>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</si>
  <si>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</si>
  <si>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</si>
  <si>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</si>
  <si>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</si>
  <si>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</si>
  <si>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</si>
  <si>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</si>
  <si>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</si>
  <si>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</si>
  <si>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</si>
  <si>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</si>
  <si>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</si>
  <si>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</si>
  <si>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</si>
  <si>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</si>
  <si>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</si>
  <si>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</si>
  <si>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</si>
  <si>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</si>
  <si>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</si>
  <si>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</si>
  <si>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</si>
  <si>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</si>
  <si>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</si>
  <si>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</si>
  <si>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</si>
  <si>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</si>
  <si>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</si>
  <si>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</si>
  <si>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</si>
  <si>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</si>
  <si>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</si>
  <si>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</si>
  <si>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</si>
  <si>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</si>
  <si>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</si>
  <si>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</si>
  <si>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</si>
  <si>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</si>
  <si>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</si>
  <si>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</si>
  <si>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</si>
  <si>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</si>
  <si>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</si>
  <si>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</si>
  <si>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</si>
  <si>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</si>
  <si>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</si>
  <si>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</si>
  <si>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</si>
  <si>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</si>
  <si>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</si>
  <si>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</si>
  <si>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</si>
  <si>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</si>
  <si>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</si>
  <si>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</si>
  <si>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</si>
  <si>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</si>
  <si>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</si>
  <si>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</si>
  <si>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</si>
  <si>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</si>
  <si>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</si>
  <si>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</si>
  <si>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</si>
  <si>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</si>
  <si>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</si>
  <si>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</si>
  <si>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</si>
  <si>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</si>
  <si>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</si>
  <si>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</si>
  <si>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V1-I0-70593-BRD00-6505250</t>
  </si>
  <si>
    <t>Светодиодный светильник VARTON Axium 2.0 52 Вт 5000 К IP65 скоба с опаловым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</si>
  <si>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</si>
  <si>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</si>
  <si>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</si>
  <si>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</si>
  <si>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</si>
  <si>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</si>
  <si>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</si>
  <si>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</si>
  <si>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</si>
  <si>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</si>
  <si>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</si>
  <si>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</si>
  <si>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</si>
  <si>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</si>
  <si>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</si>
  <si>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</si>
  <si>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</si>
  <si>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</si>
  <si>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</si>
  <si>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</si>
  <si>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</si>
  <si>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</si>
  <si>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</si>
  <si>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</si>
  <si>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</si>
  <si>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</si>
  <si>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</si>
  <si>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</si>
  <si>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</si>
  <si>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</si>
  <si>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</si>
  <si>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</si>
  <si>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</si>
  <si>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</si>
  <si>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</si>
  <si>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</si>
  <si>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</si>
  <si>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</si>
  <si>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</si>
  <si>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</si>
  <si>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</si>
  <si>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</si>
  <si>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</si>
  <si>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</si>
  <si>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</si>
  <si>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</si>
  <si>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</si>
  <si>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</si>
  <si>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</si>
  <si>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</si>
  <si>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</si>
  <si>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</si>
  <si>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</si>
  <si>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</si>
  <si>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</si>
  <si>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</si>
  <si>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</si>
  <si>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</si>
  <si>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</si>
  <si>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</si>
  <si>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</si>
  <si>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</si>
  <si>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</si>
  <si>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</si>
  <si>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</si>
  <si>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</si>
  <si>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</si>
  <si>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</si>
  <si>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</si>
  <si>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</si>
  <si>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</si>
  <si>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</si>
  <si>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</si>
  <si>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</si>
  <si>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</si>
  <si>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</si>
  <si>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</si>
  <si>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</si>
  <si>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</si>
  <si>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</si>
  <si>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</si>
  <si>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</si>
  <si>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</si>
  <si>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</si>
  <si>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</si>
  <si>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</si>
  <si>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</si>
  <si>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</si>
  <si>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</si>
  <si>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</si>
  <si>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</si>
  <si>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</si>
  <si>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</si>
  <si>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</si>
  <si>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</si>
  <si>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</si>
  <si>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</si>
  <si>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</si>
  <si>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</si>
  <si>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</si>
  <si>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</si>
  <si>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</si>
  <si>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</si>
  <si>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</si>
  <si>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</si>
  <si>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</si>
  <si>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</si>
  <si>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</si>
  <si>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</si>
  <si>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</si>
  <si>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</si>
  <si>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</si>
  <si>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</si>
  <si>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</si>
  <si>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</si>
  <si>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</si>
  <si>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</si>
  <si>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</si>
  <si>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</si>
  <si>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</si>
  <si>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</si>
  <si>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</si>
  <si>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</si>
  <si>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</si>
  <si>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</si>
  <si>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</si>
  <si>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</si>
  <si>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</si>
  <si>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</si>
  <si>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</si>
  <si>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</si>
  <si>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</si>
  <si>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</si>
  <si>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</si>
  <si>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</si>
  <si>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</si>
  <si>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</si>
  <si>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</si>
  <si>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</si>
  <si>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</si>
  <si>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</si>
  <si>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</si>
  <si>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</si>
  <si>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</si>
  <si>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</si>
  <si>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</si>
  <si>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</si>
  <si>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</si>
  <si>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</si>
  <si>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</si>
  <si>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</si>
  <si>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</si>
  <si>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</si>
  <si>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</si>
  <si>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</si>
  <si>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</si>
  <si>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</si>
  <si>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</si>
  <si>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</si>
  <si>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</si>
  <si>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</si>
  <si>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</si>
  <si>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</si>
  <si>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</si>
  <si>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</si>
  <si>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</si>
  <si>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</si>
  <si>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</si>
  <si>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</si>
  <si>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</si>
  <si>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</si>
  <si>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</si>
  <si>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</si>
  <si>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</si>
  <si>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</si>
  <si>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</si>
  <si>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</si>
  <si>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</si>
  <si>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</si>
  <si>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</si>
  <si>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</si>
  <si>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</si>
  <si>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</si>
  <si>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</si>
  <si>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</si>
  <si>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</si>
  <si>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</si>
  <si>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</si>
  <si>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</si>
  <si>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</si>
  <si>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</si>
  <si>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</si>
  <si>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</si>
  <si>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</si>
  <si>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</si>
  <si>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</si>
  <si>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</si>
  <si>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</si>
  <si>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</si>
  <si>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</si>
  <si>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</si>
  <si>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</si>
  <si>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</si>
  <si>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</si>
  <si>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</si>
  <si>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</si>
  <si>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</si>
  <si>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</si>
  <si>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</si>
  <si>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</si>
  <si>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</si>
  <si>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</si>
  <si>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</si>
  <si>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</si>
  <si>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</si>
  <si>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</si>
  <si>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</si>
  <si>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</si>
  <si>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</si>
  <si>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</si>
  <si>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</si>
  <si>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</si>
  <si>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</si>
  <si>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</si>
  <si>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</si>
  <si>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</si>
  <si>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</si>
  <si>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</si>
  <si>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</si>
  <si>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</si>
  <si>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</si>
  <si>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</si>
  <si>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</si>
  <si>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</si>
  <si>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</si>
  <si>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</si>
  <si>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</si>
  <si>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</si>
  <si>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</si>
  <si>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</si>
  <si>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</si>
  <si>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</si>
  <si>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</si>
  <si>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</si>
  <si>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</si>
  <si>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</si>
  <si>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</si>
  <si>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</si>
  <si>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</si>
  <si>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</si>
  <si>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</si>
  <si>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</si>
  <si>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</si>
  <si>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</si>
  <si>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</si>
  <si>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</si>
  <si>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</si>
  <si>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</si>
  <si>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</si>
  <si>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</si>
  <si>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</si>
  <si>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</si>
  <si>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</si>
  <si>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</si>
  <si>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</si>
  <si>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</si>
  <si>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</si>
  <si>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</si>
  <si>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</si>
  <si>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</si>
  <si>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</si>
  <si>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</si>
  <si>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</si>
  <si>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</si>
  <si>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</si>
  <si>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</si>
  <si>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</si>
  <si>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</si>
  <si>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</si>
  <si>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</si>
  <si>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</si>
  <si>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</si>
  <si>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</si>
  <si>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</si>
  <si>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</si>
  <si>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</si>
  <si>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</si>
  <si>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</si>
  <si>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</si>
  <si>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</si>
  <si>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</si>
  <si>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</si>
  <si>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</si>
  <si>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</si>
  <si>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</si>
  <si>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</si>
  <si>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</si>
  <si>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</si>
  <si>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</si>
  <si>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</si>
  <si>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</si>
  <si>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</si>
  <si>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</si>
  <si>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</si>
  <si>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</si>
  <si>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</si>
  <si>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</si>
  <si>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</si>
  <si>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</si>
  <si>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</si>
  <si>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</si>
  <si>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</si>
  <si>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</si>
  <si>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</si>
  <si>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</si>
  <si>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</si>
  <si>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</si>
  <si>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</si>
  <si>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</si>
  <si>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</si>
  <si>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</si>
  <si>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</si>
  <si>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</si>
  <si>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</si>
  <si>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</si>
  <si>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</si>
  <si>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</si>
  <si>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</si>
  <si>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</si>
  <si>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</si>
  <si>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</si>
  <si>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</si>
  <si>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</si>
  <si>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</si>
  <si>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</si>
  <si>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</si>
  <si>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</si>
  <si>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</si>
  <si>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</si>
  <si>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</si>
  <si>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</si>
  <si>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</si>
  <si>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</si>
  <si>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</si>
  <si>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</si>
  <si>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</si>
  <si>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</si>
  <si>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</si>
  <si>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</si>
  <si>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</si>
  <si>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</si>
  <si>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</si>
  <si>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</si>
  <si>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</si>
  <si>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</si>
  <si>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</si>
  <si>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</si>
  <si>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</si>
  <si>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</si>
  <si>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</si>
  <si>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</si>
  <si>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</si>
  <si>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</si>
  <si>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</si>
  <si>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</si>
  <si>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</si>
  <si>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</si>
  <si>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</si>
  <si>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</si>
  <si>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</si>
  <si>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</si>
  <si>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</si>
  <si>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</si>
  <si>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</si>
  <si>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</si>
  <si>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</si>
  <si>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</si>
  <si>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</si>
  <si>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</si>
  <si>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</si>
  <si>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</si>
  <si>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</si>
  <si>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</si>
  <si>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</si>
  <si>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</si>
  <si>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</si>
  <si>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</si>
  <si>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</si>
  <si>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</si>
  <si>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</si>
  <si>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</si>
  <si>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</si>
  <si>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</si>
  <si>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</si>
  <si>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</si>
  <si>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</si>
  <si>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</si>
  <si>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</si>
  <si>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</si>
  <si>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</si>
  <si>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</si>
  <si>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</si>
  <si>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</si>
  <si>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</si>
  <si>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</si>
  <si>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</si>
  <si>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</si>
  <si>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</si>
  <si>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</si>
  <si>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</si>
  <si>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</si>
  <si>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</si>
  <si>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</si>
  <si>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</si>
  <si>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</si>
  <si>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</si>
  <si>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</si>
  <si>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</si>
  <si>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</si>
  <si>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</si>
  <si>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</si>
  <si>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</si>
  <si>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</si>
  <si>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</si>
  <si>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</si>
  <si>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</si>
  <si>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</si>
  <si>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</si>
  <si>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</si>
  <si>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</si>
  <si>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</si>
  <si>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</si>
  <si>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</si>
  <si>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</si>
  <si>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</si>
  <si>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</si>
  <si>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</si>
  <si>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</si>
  <si>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</si>
  <si>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</si>
  <si>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</si>
  <si>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</si>
  <si>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</si>
  <si>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</si>
  <si>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</si>
  <si>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</si>
  <si>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</si>
  <si>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</si>
  <si>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</si>
  <si>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</si>
  <si>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</si>
  <si>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</si>
  <si>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</si>
  <si>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</si>
  <si>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</si>
  <si>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</si>
  <si>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</si>
  <si>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</si>
  <si>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</si>
  <si>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</si>
  <si>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</si>
  <si>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</si>
  <si>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</si>
  <si>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</si>
  <si>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</si>
  <si>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</si>
  <si>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</si>
  <si>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</si>
  <si>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</si>
  <si>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</si>
  <si>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</si>
  <si>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</si>
  <si>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</si>
  <si>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</si>
  <si>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</si>
  <si>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</si>
  <si>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</si>
  <si>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</si>
  <si>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</si>
  <si>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</si>
  <si>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</si>
  <si>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</si>
  <si>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</si>
  <si>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</si>
  <si>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</si>
  <si>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</si>
  <si>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</si>
  <si>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</si>
  <si>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</si>
  <si>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</si>
  <si>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</si>
  <si>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</si>
  <si>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</si>
  <si>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</si>
  <si>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</si>
  <si>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</si>
  <si>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</si>
  <si>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</si>
  <si>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</si>
  <si>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</si>
  <si>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</si>
  <si>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</si>
  <si>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</si>
  <si>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</si>
  <si>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</si>
  <si>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</si>
  <si>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</si>
  <si>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</si>
  <si>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</si>
  <si>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</si>
  <si>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</si>
  <si>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</si>
  <si>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</si>
  <si>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</si>
  <si>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</si>
  <si>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</si>
  <si>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</si>
  <si>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</si>
  <si>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</si>
  <si>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</si>
  <si>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</si>
  <si>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</si>
  <si>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</si>
  <si>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</si>
  <si>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</si>
  <si>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</si>
  <si>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</si>
  <si>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</si>
  <si>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</si>
  <si>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</si>
  <si>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</si>
  <si>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</si>
  <si>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</si>
  <si>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</si>
  <si>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</si>
  <si>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</si>
  <si>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</si>
  <si>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</si>
  <si>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</si>
  <si>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</si>
  <si>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</si>
  <si>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</si>
  <si>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</si>
  <si>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</si>
  <si>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</si>
  <si>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</si>
  <si>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</si>
  <si>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</si>
  <si>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</si>
  <si>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</si>
  <si>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</si>
  <si>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</si>
  <si>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</si>
  <si>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</si>
  <si>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</si>
  <si>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</si>
  <si>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</si>
  <si>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</si>
  <si>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</si>
  <si>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</si>
  <si>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</si>
  <si>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</si>
  <si>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</si>
  <si>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</si>
  <si>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</si>
  <si>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</si>
  <si>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</si>
  <si>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</si>
  <si>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</si>
  <si>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</si>
  <si>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</si>
  <si>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</si>
  <si>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</si>
  <si>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</si>
  <si>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</si>
  <si>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</si>
  <si>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</si>
  <si>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</si>
  <si>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</si>
  <si>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</si>
  <si>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</si>
  <si>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</si>
  <si>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</si>
  <si>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</si>
  <si>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</si>
  <si>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</si>
  <si>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</si>
  <si>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</si>
  <si>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</si>
  <si>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</si>
  <si>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</si>
  <si>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</si>
  <si>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</si>
  <si>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</si>
  <si>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</si>
  <si>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</si>
  <si>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</si>
  <si>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</si>
  <si>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</si>
  <si>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</si>
  <si>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</si>
  <si>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</si>
  <si>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</si>
  <si>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</si>
  <si>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</si>
  <si>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</si>
  <si>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</si>
  <si>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</si>
  <si>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</si>
  <si>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</si>
  <si>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</si>
  <si>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</si>
  <si>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</si>
  <si>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</si>
  <si>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</si>
  <si>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</si>
  <si>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</si>
  <si>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</si>
  <si>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</si>
  <si>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</si>
  <si>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</si>
  <si>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</si>
  <si>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</si>
  <si>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</si>
  <si>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</si>
  <si>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</si>
  <si>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</si>
  <si>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</si>
  <si>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</si>
  <si>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</si>
  <si>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</si>
  <si>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</si>
  <si>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</si>
  <si>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</si>
  <si>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</si>
  <si>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</si>
  <si>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</si>
  <si>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</si>
  <si>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</si>
  <si>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</si>
  <si>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</si>
  <si>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</si>
  <si>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</si>
  <si>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</si>
  <si>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</si>
  <si>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</si>
  <si>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</si>
  <si>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</si>
  <si>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</si>
  <si>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</si>
  <si>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</si>
  <si>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</si>
  <si>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</si>
  <si>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</si>
  <si>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</si>
  <si>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</si>
  <si>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</si>
  <si>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</si>
  <si>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</si>
  <si>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</si>
  <si>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</si>
  <si>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</si>
  <si>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</si>
  <si>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</si>
  <si>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</si>
  <si>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</si>
  <si>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</si>
  <si>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</si>
  <si>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</si>
  <si>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</si>
  <si>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</si>
  <si>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</si>
  <si>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</si>
  <si>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</si>
  <si>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</si>
  <si>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</si>
  <si>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</si>
  <si>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</si>
  <si>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</si>
  <si>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</si>
  <si>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</si>
  <si>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</si>
  <si>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</si>
  <si>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</si>
  <si>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</si>
  <si>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</si>
  <si>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</si>
  <si>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</si>
  <si>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</si>
  <si>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</si>
  <si>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</si>
  <si>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</si>
  <si>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</si>
  <si>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</si>
  <si>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</si>
  <si>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</si>
  <si>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</si>
  <si>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</si>
  <si>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</si>
  <si>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</si>
  <si>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</si>
  <si>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</si>
  <si>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</si>
  <si>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</si>
  <si>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</si>
  <si>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</si>
  <si>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</si>
  <si>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</si>
  <si>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</si>
  <si>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</si>
  <si>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</si>
  <si>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</si>
  <si>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</si>
  <si>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</si>
  <si>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</si>
  <si>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</si>
  <si>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</si>
  <si>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</si>
  <si>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</si>
  <si>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</si>
  <si>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</si>
  <si>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</si>
  <si>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</si>
  <si>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</si>
  <si>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</si>
  <si>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</si>
  <si>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</si>
  <si>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</si>
  <si>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</si>
  <si>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</si>
  <si>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</si>
  <si>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</si>
  <si>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</si>
  <si>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</si>
  <si>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</si>
  <si>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</si>
  <si>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</si>
  <si>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</si>
  <si>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</si>
  <si>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</si>
  <si>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</si>
  <si>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</si>
  <si>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</si>
  <si>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</si>
  <si>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</si>
  <si>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</si>
  <si>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</si>
  <si>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</si>
  <si>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</si>
  <si>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</si>
  <si>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</si>
  <si>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</si>
  <si>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</si>
  <si>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</si>
  <si>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</si>
  <si>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</si>
  <si>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</si>
  <si>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</si>
  <si>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</si>
  <si>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</si>
  <si>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</si>
  <si>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</si>
  <si>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</si>
  <si>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</si>
  <si>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</si>
  <si>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</si>
  <si>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</si>
  <si>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</si>
  <si>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</si>
  <si>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</si>
  <si>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</si>
  <si>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</si>
  <si>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</si>
  <si>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</si>
  <si>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</si>
  <si>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</si>
  <si>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</si>
  <si>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</si>
  <si>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</si>
  <si>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</si>
  <si>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</si>
  <si>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</si>
  <si>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</si>
  <si>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</si>
  <si>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</si>
  <si>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</si>
  <si>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</si>
  <si>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</si>
  <si>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</si>
  <si>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</si>
  <si>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</si>
  <si>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</si>
  <si>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</si>
  <si>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</si>
  <si>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</si>
  <si>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</si>
  <si>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</si>
  <si>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</si>
  <si>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</si>
  <si>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</si>
  <si>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</si>
  <si>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</si>
  <si>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</si>
  <si>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</si>
  <si>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</si>
  <si>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</si>
  <si>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</si>
  <si>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</si>
  <si>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</si>
  <si>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</si>
  <si>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</si>
  <si>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</si>
  <si>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</si>
  <si>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</si>
  <si>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</si>
  <si>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</si>
  <si>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</si>
  <si>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</si>
  <si>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</si>
  <si>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</si>
  <si>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</si>
  <si>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</si>
  <si>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</si>
  <si>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</si>
  <si>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</si>
  <si>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</si>
  <si>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</si>
  <si>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</si>
  <si>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</si>
  <si>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</si>
  <si>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</si>
  <si>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V1-IA-70156-03L14-6704450</t>
  </si>
  <si>
    <t>Светодиодный светильник VARTON Айрон 2.0 44 Вт 5000 K 1190х109х66 мм IP67 с акрил рассеивателем 92°x35°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</si>
  <si>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</si>
  <si>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</si>
  <si>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</si>
  <si>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</si>
  <si>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</si>
  <si>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</si>
  <si>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</si>
  <si>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</si>
  <si>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</si>
  <si>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</si>
  <si>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</si>
  <si>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</si>
  <si>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</si>
  <si>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</si>
  <si>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</si>
  <si>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</si>
  <si>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</si>
  <si>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</si>
  <si>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</si>
  <si>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</si>
  <si>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</si>
  <si>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</si>
  <si>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</si>
  <si>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</si>
  <si>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</si>
  <si>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</si>
  <si>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</si>
  <si>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</si>
  <si>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</si>
  <si>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</si>
  <si>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</si>
  <si>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</si>
  <si>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</si>
  <si>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</si>
  <si>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</si>
  <si>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</si>
  <si>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</si>
  <si>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</si>
  <si>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</si>
  <si>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</si>
  <si>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</si>
  <si>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</si>
  <si>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</si>
  <si>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</si>
  <si>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</si>
  <si>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</si>
  <si>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</si>
  <si>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</si>
  <si>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</si>
  <si>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</si>
  <si>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</si>
  <si>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</si>
  <si>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</si>
  <si>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</si>
  <si>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</si>
  <si>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</si>
  <si>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</si>
  <si>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</si>
  <si>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</si>
  <si>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</si>
  <si>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</si>
  <si>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</si>
  <si>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</si>
  <si>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</si>
  <si>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</si>
  <si>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</si>
  <si>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</si>
  <si>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</si>
  <si>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</si>
  <si>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</si>
  <si>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</si>
  <si>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</si>
  <si>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</si>
  <si>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</si>
  <si>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</si>
  <si>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</si>
  <si>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</si>
  <si>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</si>
  <si>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</si>
  <si>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V1-IA-70155-03A16-6704450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</si>
  <si>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</si>
  <si>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</si>
  <si>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</si>
  <si>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</si>
  <si>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</si>
  <si>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</si>
  <si>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</si>
  <si>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</si>
  <si>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</si>
  <si>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</si>
  <si>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</si>
  <si>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</si>
  <si>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</si>
  <si>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</si>
  <si>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</si>
  <si>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</si>
  <si>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</si>
  <si>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</si>
  <si>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</si>
  <si>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</si>
  <si>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</si>
  <si>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</si>
  <si>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</si>
  <si>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</si>
  <si>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</si>
  <si>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</si>
  <si>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</si>
  <si>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</si>
  <si>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</si>
  <si>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</si>
  <si>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</si>
  <si>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</si>
  <si>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</si>
  <si>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</si>
  <si>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</si>
  <si>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</si>
  <si>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</si>
  <si>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</si>
  <si>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</si>
  <si>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</si>
  <si>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</si>
  <si>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</si>
  <si>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</si>
  <si>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</si>
  <si>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</si>
  <si>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</si>
  <si>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</si>
  <si>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</si>
  <si>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</si>
  <si>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</si>
  <si>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</si>
  <si>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</si>
  <si>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</si>
  <si>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</si>
  <si>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</si>
  <si>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</si>
  <si>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</si>
  <si>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</si>
  <si>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</si>
  <si>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</si>
  <si>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</si>
  <si>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</si>
  <si>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</si>
  <si>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</si>
  <si>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</si>
  <si>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</si>
  <si>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</si>
  <si>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</si>
  <si>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</si>
  <si>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</si>
  <si>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</si>
  <si>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</si>
  <si>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</si>
  <si>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</si>
  <si>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</si>
  <si>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</si>
  <si>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</si>
  <si>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</si>
  <si>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</si>
  <si>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</si>
  <si>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</si>
  <si>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</si>
  <si>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</si>
  <si>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</si>
  <si>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</si>
  <si>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</si>
  <si>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</si>
  <si>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</si>
  <si>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</si>
  <si>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</si>
  <si>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</si>
  <si>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</si>
  <si>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</si>
  <si>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</si>
  <si>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</si>
  <si>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</si>
  <si>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</si>
  <si>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</si>
  <si>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</si>
  <si>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</si>
  <si>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</si>
  <si>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</si>
  <si>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</si>
  <si>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</si>
  <si>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</si>
  <si>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</si>
  <si>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</si>
  <si>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</si>
  <si>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</si>
  <si>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</si>
  <si>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</si>
  <si>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</si>
  <si>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</si>
  <si>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</si>
  <si>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</si>
  <si>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</si>
  <si>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</si>
  <si>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</si>
  <si>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</si>
  <si>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V1-IA-7HE71-03D01-6701650</t>
  </si>
  <si>
    <t>Светодиодный светильник VARTON Айрон 3.0 0,6м 16 Вт 5000 K с опаловым рассеивателем ПММА DALI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</si>
  <si>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</si>
  <si>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</si>
  <si>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</si>
  <si>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</si>
  <si>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</si>
  <si>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</si>
  <si>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</si>
  <si>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</si>
  <si>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</si>
  <si>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</si>
  <si>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</si>
  <si>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</si>
  <si>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</si>
  <si>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</si>
  <si>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</si>
  <si>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</si>
  <si>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</si>
  <si>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</si>
  <si>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</si>
  <si>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</si>
  <si>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</si>
  <si>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</si>
  <si>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</si>
  <si>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</si>
  <si>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</si>
  <si>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</si>
  <si>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</si>
  <si>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</si>
  <si>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</si>
  <si>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</si>
  <si>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</si>
  <si>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</si>
  <si>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</si>
  <si>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</si>
  <si>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</si>
  <si>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</si>
  <si>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</si>
  <si>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</si>
  <si>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</si>
  <si>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</si>
  <si>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</si>
  <si>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</si>
  <si>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</si>
  <si>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</si>
  <si>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</si>
  <si>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</si>
  <si>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</si>
  <si>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</si>
  <si>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</si>
  <si>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</si>
  <si>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</si>
  <si>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</si>
  <si>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</si>
  <si>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</si>
  <si>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</si>
  <si>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</si>
  <si>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</si>
  <si>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</si>
  <si>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</si>
  <si>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</si>
  <si>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</si>
  <si>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</si>
  <si>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</si>
  <si>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</si>
  <si>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</si>
  <si>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</si>
  <si>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</si>
  <si>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</si>
  <si>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</si>
  <si>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</si>
  <si>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</si>
  <si>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</si>
  <si>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</si>
  <si>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</si>
  <si>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</si>
  <si>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</si>
  <si>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</si>
  <si>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</si>
  <si>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</si>
  <si>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</si>
  <si>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</si>
  <si>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</si>
  <si>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</si>
  <si>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</si>
  <si>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</si>
  <si>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</si>
  <si>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</si>
  <si>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</si>
  <si>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</si>
  <si>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</si>
  <si>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</si>
  <si>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</si>
  <si>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</si>
  <si>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</si>
  <si>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</si>
  <si>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</si>
  <si>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V1-IA-7HE72-03G00-6703540</t>
  </si>
  <si>
    <t>Светодиодный светильник VARTON Айрон 3.0 1,2м 35 Вт 4000 K с прозрачным рассеивателем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</si>
  <si>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</si>
  <si>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</si>
  <si>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</si>
  <si>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</si>
  <si>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</si>
  <si>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</si>
  <si>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</si>
  <si>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</si>
  <si>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</si>
  <si>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</si>
  <si>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</si>
  <si>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</si>
  <si>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</si>
  <si>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</si>
  <si>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</si>
  <si>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</si>
  <si>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</si>
  <si>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</si>
  <si>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</si>
  <si>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</si>
  <si>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</si>
  <si>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</si>
  <si>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</si>
  <si>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</si>
  <si>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</si>
  <si>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</si>
  <si>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</si>
  <si>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</si>
  <si>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</si>
  <si>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</si>
  <si>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</si>
  <si>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</si>
  <si>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</si>
  <si>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</si>
  <si>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</si>
  <si>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</si>
  <si>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</si>
  <si>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</si>
  <si>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</si>
  <si>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</si>
  <si>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</si>
  <si>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</si>
  <si>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</si>
  <si>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</si>
  <si>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</si>
  <si>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</si>
  <si>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</si>
  <si>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</si>
  <si>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</si>
  <si>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</si>
  <si>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</si>
  <si>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</si>
  <si>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</si>
  <si>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</si>
  <si>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</si>
  <si>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</si>
  <si>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</si>
  <si>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</si>
  <si>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</si>
  <si>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</si>
  <si>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</si>
  <si>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</si>
  <si>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</si>
  <si>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</si>
  <si>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</si>
  <si>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</si>
  <si>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</si>
  <si>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</si>
  <si>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</si>
  <si>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</si>
  <si>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</si>
  <si>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</si>
  <si>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</si>
  <si>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</si>
  <si>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</si>
  <si>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</si>
  <si>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</si>
  <si>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</si>
  <si>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</si>
  <si>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</si>
  <si>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</si>
  <si>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</si>
  <si>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</si>
  <si>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</si>
  <si>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</si>
  <si>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</si>
  <si>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</si>
  <si>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</si>
  <si>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</si>
  <si>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</si>
  <si>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</si>
  <si>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</si>
  <si>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</si>
  <si>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</si>
  <si>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</si>
  <si>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</si>
  <si>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</si>
  <si>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</si>
  <si>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</si>
  <si>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</si>
  <si>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</si>
  <si>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</si>
  <si>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</si>
  <si>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</si>
  <si>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</si>
  <si>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</si>
  <si>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</si>
  <si>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</si>
  <si>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</si>
  <si>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</si>
  <si>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</si>
  <si>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</si>
  <si>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</si>
  <si>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</si>
  <si>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</si>
  <si>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</si>
  <si>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</si>
  <si>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</si>
  <si>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</si>
  <si>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</si>
  <si>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</si>
  <si>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</si>
  <si>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</si>
  <si>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</si>
  <si>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</si>
  <si>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</si>
  <si>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</si>
  <si>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</si>
  <si>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</si>
  <si>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</si>
  <si>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</si>
  <si>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</si>
  <si>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</si>
  <si>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</si>
  <si>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</si>
  <si>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</si>
  <si>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</si>
  <si>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</si>
  <si>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</si>
  <si>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</si>
  <si>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</si>
  <si>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</si>
  <si>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</si>
  <si>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</si>
  <si>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</si>
  <si>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</si>
  <si>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</si>
  <si>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</si>
  <si>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</si>
  <si>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</si>
  <si>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</si>
  <si>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</si>
  <si>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</si>
  <si>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</si>
  <si>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</si>
  <si>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</si>
  <si>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</si>
  <si>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</si>
  <si>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</si>
  <si>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</si>
  <si>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</si>
  <si>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</si>
  <si>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</si>
  <si>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</si>
  <si>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</si>
  <si>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</si>
  <si>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</si>
  <si>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</si>
  <si>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</si>
  <si>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</si>
  <si>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</si>
  <si>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</si>
  <si>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</si>
  <si>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</si>
  <si>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</si>
  <si>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</si>
  <si>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</si>
  <si>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</si>
  <si>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</si>
  <si>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</si>
  <si>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</si>
  <si>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</si>
  <si>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</si>
  <si>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</si>
  <si>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</si>
  <si>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</si>
  <si>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</si>
  <si>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</si>
  <si>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</si>
  <si>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</si>
  <si>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</si>
  <si>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</si>
  <si>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</si>
  <si>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</si>
  <si>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</si>
  <si>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</si>
  <si>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</si>
  <si>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</si>
  <si>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</si>
  <si>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</si>
  <si>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</si>
  <si>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</si>
  <si>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</si>
  <si>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</si>
  <si>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</si>
  <si>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</si>
  <si>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</si>
  <si>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</si>
  <si>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</si>
  <si>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</si>
  <si>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</si>
  <si>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</si>
  <si>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</si>
  <si>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</si>
  <si>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</si>
  <si>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</si>
  <si>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</si>
  <si>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</si>
  <si>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</si>
  <si>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</si>
  <si>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</si>
  <si>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</si>
  <si>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</si>
  <si>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</si>
  <si>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</si>
  <si>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</si>
  <si>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</si>
  <si>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</si>
  <si>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</si>
  <si>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</si>
  <si>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</si>
  <si>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</si>
  <si>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</si>
  <si>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</si>
  <si>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</si>
  <si>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</si>
  <si>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</si>
  <si>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</si>
  <si>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</si>
  <si>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</si>
  <si>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</si>
  <si>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</si>
  <si>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</si>
  <si>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</si>
  <si>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</si>
  <si>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</si>
  <si>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</si>
  <si>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</si>
  <si>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</si>
  <si>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</si>
  <si>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</si>
  <si>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</si>
  <si>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</si>
  <si>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</si>
  <si>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</si>
  <si>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</si>
  <si>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</si>
  <si>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</si>
  <si>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</si>
  <si>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</si>
  <si>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</si>
  <si>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</si>
  <si>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</si>
  <si>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</si>
  <si>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</si>
  <si>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</si>
  <si>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</si>
  <si>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</si>
  <si>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</si>
  <si>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</si>
  <si>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</si>
  <si>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</si>
  <si>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</si>
  <si>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</si>
  <si>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</si>
  <si>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</si>
  <si>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</si>
  <si>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</si>
  <si>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</si>
  <si>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</si>
  <si>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</si>
  <si>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</si>
  <si>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</si>
  <si>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</si>
  <si>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</si>
  <si>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</si>
  <si>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</si>
  <si>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</si>
  <si>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</si>
  <si>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</si>
  <si>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</si>
  <si>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</si>
  <si>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</si>
  <si>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</si>
  <si>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</si>
  <si>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</si>
  <si>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</si>
  <si>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</si>
  <si>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</si>
  <si>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</si>
  <si>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</si>
  <si>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</si>
  <si>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</si>
  <si>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</si>
  <si>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</si>
  <si>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</si>
  <si>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</si>
  <si>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</si>
  <si>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</si>
  <si>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</si>
  <si>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</si>
  <si>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</si>
  <si>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</si>
  <si>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</si>
  <si>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</si>
  <si>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</si>
  <si>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</si>
  <si>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</si>
  <si>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</si>
  <si>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</si>
  <si>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</si>
  <si>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</si>
  <si>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</si>
  <si>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</si>
  <si>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</si>
  <si>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</si>
  <si>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</si>
  <si>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</si>
  <si>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</si>
  <si>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</si>
  <si>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</si>
  <si>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</si>
  <si>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</si>
  <si>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</si>
  <si>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</si>
  <si>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</si>
  <si>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</si>
  <si>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</si>
  <si>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</si>
  <si>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</si>
  <si>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</si>
  <si>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</si>
  <si>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</si>
  <si>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</si>
  <si>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</si>
  <si>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</si>
  <si>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</si>
  <si>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</si>
  <si>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</si>
  <si>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</si>
  <si>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</si>
  <si>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</si>
  <si>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</si>
  <si>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</si>
  <si>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</si>
  <si>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</si>
  <si>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</si>
  <si>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</si>
  <si>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</si>
  <si>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</si>
  <si>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</si>
  <si>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</si>
  <si>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</si>
  <si>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</si>
  <si>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</si>
  <si>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</si>
  <si>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</si>
  <si>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</si>
  <si>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</si>
  <si>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</si>
  <si>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</si>
  <si>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</si>
  <si>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</si>
  <si>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</si>
  <si>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</si>
  <si>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</si>
  <si>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</si>
  <si>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</si>
  <si>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</si>
  <si>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</si>
  <si>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</si>
  <si>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</si>
  <si>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</si>
  <si>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</si>
  <si>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</si>
  <si>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</si>
  <si>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</si>
  <si>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</si>
  <si>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</si>
  <si>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</si>
  <si>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</si>
  <si>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</si>
  <si>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</si>
  <si>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</si>
  <si>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</si>
  <si>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</si>
  <si>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</si>
  <si>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</si>
  <si>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</si>
  <si>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</si>
  <si>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</si>
  <si>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</si>
  <si>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</si>
  <si>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</si>
  <si>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</si>
  <si>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</si>
  <si>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</si>
  <si>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</si>
  <si>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</si>
  <si>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</si>
  <si>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</si>
  <si>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</si>
  <si>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</si>
  <si>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</si>
  <si>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</si>
  <si>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</si>
  <si>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</si>
  <si>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</si>
  <si>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</si>
  <si>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</si>
  <si>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</si>
  <si>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</si>
  <si>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</si>
  <si>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</si>
  <si>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</si>
  <si>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</si>
  <si>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</si>
  <si>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</si>
  <si>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</si>
  <si>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</si>
  <si>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</si>
  <si>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</si>
  <si>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</si>
  <si>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</si>
  <si>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</si>
  <si>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</si>
  <si>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</si>
  <si>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</si>
  <si>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</si>
  <si>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</si>
  <si>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</si>
  <si>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</si>
  <si>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</si>
  <si>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</si>
  <si>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</si>
  <si>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</si>
  <si>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</si>
  <si>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</si>
  <si>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</si>
  <si>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</si>
  <si>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</si>
  <si>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</si>
  <si>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</si>
  <si>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</si>
  <si>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</si>
  <si>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</si>
  <si>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</si>
  <si>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Iron GL Lens 1,5 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</si>
  <si>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</si>
  <si>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</si>
  <si>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5450 лм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</si>
  <si>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</si>
  <si>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</si>
  <si>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</si>
  <si>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</si>
  <si>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</si>
  <si>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</si>
  <si>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</si>
  <si>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</si>
  <si>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</si>
  <si>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</si>
  <si>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</si>
  <si>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</si>
  <si>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</si>
  <si>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</si>
  <si>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</si>
  <si>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</si>
  <si>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</si>
  <si>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</si>
  <si>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</si>
  <si>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</si>
  <si>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</si>
  <si>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</si>
  <si>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</si>
  <si>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</si>
  <si>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</si>
  <si>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</si>
  <si>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V1-I0-70580-03L03-6704450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</si>
  <si>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</si>
  <si>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</si>
  <si>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</si>
  <si>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</si>
  <si>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</si>
  <si>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</si>
  <si>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</si>
  <si>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</si>
  <si>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6950 лм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</si>
  <si>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</si>
  <si>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</si>
  <si>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</si>
  <si>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</si>
  <si>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</si>
  <si>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</si>
  <si>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</si>
  <si>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</si>
  <si>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</si>
  <si>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</si>
  <si>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</si>
  <si>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</si>
  <si>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</si>
  <si>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</si>
  <si>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</si>
  <si>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</si>
  <si>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</si>
  <si>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</si>
  <si>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</si>
  <si>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</si>
  <si>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</si>
  <si>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</si>
  <si>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</si>
  <si>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</si>
  <si>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</si>
  <si>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</si>
  <si>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</si>
  <si>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</si>
  <si>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</si>
  <si>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</si>
  <si>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</si>
  <si>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</si>
  <si>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</si>
  <si>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</si>
  <si>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</si>
  <si>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</si>
  <si>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</si>
  <si>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</si>
  <si>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</si>
  <si>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</si>
  <si>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</si>
  <si>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</si>
  <si>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</si>
  <si>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</si>
  <si>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</si>
  <si>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</si>
  <si>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</si>
  <si>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</si>
  <si>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</si>
  <si>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</si>
  <si>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</si>
  <si>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</si>
  <si>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</si>
  <si>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</si>
  <si>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</si>
  <si>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</si>
  <si>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</si>
  <si>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</si>
  <si>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</si>
  <si>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</si>
  <si>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</si>
  <si>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</si>
  <si>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</si>
  <si>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</si>
  <si>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</si>
  <si>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</si>
  <si>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</si>
  <si>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</si>
  <si>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</si>
  <si>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</si>
  <si>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</si>
  <si>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</si>
  <si>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</si>
  <si>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</si>
  <si>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</si>
  <si>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</si>
  <si>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</si>
  <si>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</si>
  <si>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</si>
  <si>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</si>
  <si>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</si>
  <si>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</si>
  <si>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</si>
  <si>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</si>
  <si>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</si>
  <si>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</si>
  <si>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</si>
  <si>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</si>
  <si>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</si>
  <si>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</si>
  <si>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</si>
  <si>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</si>
  <si>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</si>
  <si>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</si>
  <si>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</si>
  <si>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</si>
  <si>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</si>
  <si>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</si>
  <si>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</si>
  <si>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</si>
  <si>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</si>
  <si>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</si>
  <si>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</si>
  <si>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</si>
  <si>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</si>
  <si>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</si>
  <si>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</si>
  <si>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</si>
  <si>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</si>
  <si>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</si>
  <si>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</si>
  <si>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</si>
  <si>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</si>
  <si>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</si>
  <si>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</si>
  <si>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</si>
  <si>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</si>
  <si>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</si>
  <si>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</si>
  <si>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</si>
  <si>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</si>
  <si>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</si>
  <si>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</si>
  <si>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</si>
  <si>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</si>
  <si>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</si>
  <si>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</si>
  <si>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</si>
  <si>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</si>
  <si>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</si>
  <si>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</si>
  <si>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</si>
  <si>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</si>
  <si>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</si>
  <si>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</si>
  <si>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</si>
  <si>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</si>
  <si>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</si>
  <si>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</si>
  <si>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</si>
  <si>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</si>
  <si>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</si>
  <si>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</si>
  <si>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</si>
  <si>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</si>
  <si>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</si>
  <si>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</si>
  <si>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</si>
  <si>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</si>
  <si>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</si>
  <si>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</si>
  <si>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</si>
  <si>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</si>
  <si>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</si>
  <si>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</si>
  <si>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</si>
  <si>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</si>
  <si>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</si>
  <si>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</si>
  <si>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</si>
  <si>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</si>
  <si>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</si>
  <si>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</si>
  <si>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</si>
  <si>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</si>
  <si>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</si>
  <si>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</si>
  <si>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</si>
  <si>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</si>
  <si>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</si>
  <si>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</si>
  <si>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</si>
  <si>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</si>
  <si>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</si>
  <si>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</si>
  <si>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</si>
  <si>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</si>
  <si>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</si>
  <si>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</si>
  <si>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</si>
  <si>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</si>
  <si>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</si>
  <si>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</si>
  <si>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</si>
  <si>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</si>
  <si>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</si>
  <si>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</si>
  <si>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</si>
  <si>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</si>
  <si>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</si>
  <si>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</si>
  <si>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</si>
  <si>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</si>
  <si>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</si>
  <si>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</si>
  <si>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</si>
  <si>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</si>
  <si>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</si>
  <si>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</si>
  <si>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</si>
  <si>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</si>
  <si>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</si>
  <si>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</si>
  <si>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</si>
  <si>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</si>
  <si>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</si>
  <si>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</si>
  <si>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</si>
  <si>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</si>
  <si>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</si>
  <si>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</si>
  <si>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</si>
  <si>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</si>
  <si>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</si>
  <si>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</si>
  <si>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</si>
  <si>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</si>
  <si>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</si>
  <si>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</si>
  <si>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</si>
  <si>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</si>
  <si>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</si>
  <si>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</si>
  <si>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</si>
  <si>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</si>
  <si>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</si>
  <si>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</si>
  <si>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</si>
  <si>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</si>
  <si>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</si>
  <si>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</si>
  <si>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</si>
  <si>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</si>
  <si>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</si>
  <si>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</si>
  <si>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</si>
  <si>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</si>
  <si>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</si>
  <si>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</si>
  <si>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</si>
  <si>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</si>
  <si>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</si>
  <si>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</si>
  <si>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</si>
  <si>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</si>
  <si>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</si>
  <si>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</si>
  <si>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</si>
  <si>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</si>
  <si>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</si>
  <si>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</si>
  <si>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</si>
  <si>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</si>
  <si>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</si>
  <si>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</si>
  <si>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</si>
  <si>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</si>
  <si>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</si>
  <si>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</si>
  <si>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</si>
  <si>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</si>
  <si>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</si>
  <si>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</si>
  <si>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</si>
  <si>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</si>
  <si>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</si>
  <si>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</si>
  <si>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</si>
  <si>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</si>
  <si>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</si>
  <si>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</si>
  <si>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</si>
  <si>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</si>
  <si>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</si>
  <si>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</si>
  <si>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</si>
  <si>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</si>
  <si>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</si>
  <si>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</si>
  <si>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</si>
  <si>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</si>
  <si>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</si>
  <si>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</si>
  <si>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</si>
  <si>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</si>
  <si>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</si>
  <si>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</si>
  <si>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</si>
  <si>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</si>
  <si>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</si>
  <si>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</si>
  <si>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</si>
  <si>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</si>
  <si>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</si>
  <si>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</si>
  <si>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</si>
  <si>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</si>
  <si>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</si>
  <si>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</si>
  <si>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</si>
  <si>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</si>
  <si>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</si>
  <si>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</si>
  <si>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</si>
  <si>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</si>
  <si>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</si>
  <si>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</si>
  <si>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</si>
  <si>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</si>
  <si>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</si>
  <si>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</si>
  <si>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</si>
  <si>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</si>
  <si>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</si>
  <si>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</si>
  <si>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</si>
  <si>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</si>
  <si>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</si>
  <si>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</si>
  <si>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</si>
  <si>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</si>
  <si>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</si>
  <si>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</si>
  <si>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</si>
  <si>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</si>
  <si>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</si>
  <si>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</si>
  <si>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</si>
  <si>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</si>
  <si>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</si>
  <si>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</si>
  <si>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</si>
  <si>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</si>
  <si>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</si>
  <si>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</si>
  <si>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</si>
  <si>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</si>
  <si>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</si>
  <si>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</si>
  <si>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</si>
  <si>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</si>
  <si>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</si>
  <si>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</si>
  <si>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</si>
  <si>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</si>
  <si>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</si>
  <si>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</si>
  <si>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</si>
  <si>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</si>
  <si>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</si>
  <si>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</si>
  <si>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</si>
  <si>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</si>
  <si>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</si>
  <si>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</si>
  <si>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</si>
  <si>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</si>
  <si>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</si>
  <si>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</si>
  <si>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</si>
  <si>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</si>
  <si>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</si>
  <si>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</si>
  <si>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</si>
  <si>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</si>
  <si>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</si>
  <si>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</si>
  <si>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</si>
  <si>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</si>
  <si>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</si>
  <si>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</si>
  <si>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</si>
  <si>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</si>
  <si>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</si>
  <si>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</si>
  <si>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</si>
  <si>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</si>
  <si>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</si>
  <si>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</si>
  <si>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</si>
  <si>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</si>
  <si>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</si>
  <si>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</si>
  <si>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</si>
  <si>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</si>
  <si>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</si>
  <si>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</si>
  <si>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</si>
  <si>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</si>
  <si>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</si>
  <si>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</si>
  <si>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</si>
  <si>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</si>
  <si>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</si>
  <si>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</si>
  <si>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</si>
  <si>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</si>
  <si>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</si>
  <si>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</si>
  <si>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</si>
  <si>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</si>
  <si>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</si>
  <si>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</si>
  <si>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</si>
  <si>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</si>
  <si>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</si>
  <si>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</si>
  <si>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</si>
  <si>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</si>
  <si>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</si>
  <si>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</si>
  <si>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</si>
  <si>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</si>
  <si>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</si>
  <si>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</si>
  <si>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</si>
  <si>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</si>
  <si>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</si>
  <si>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</si>
  <si>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</si>
  <si>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</si>
  <si>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</si>
  <si>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</si>
  <si>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</si>
  <si>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</si>
  <si>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</si>
  <si>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</si>
  <si>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</si>
  <si>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</si>
  <si>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</si>
  <si>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</si>
  <si>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</si>
  <si>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</si>
  <si>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</si>
  <si>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</si>
  <si>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</si>
  <si>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</si>
  <si>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</si>
  <si>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</si>
  <si>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</si>
  <si>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</si>
  <si>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</si>
  <si>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</si>
  <si>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</si>
  <si>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</si>
  <si>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</si>
  <si>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</si>
  <si>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</si>
  <si>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</si>
  <si>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</si>
  <si>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</si>
  <si>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</si>
  <si>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</si>
  <si>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</si>
  <si>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</si>
  <si>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</si>
  <si>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</si>
  <si>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</si>
  <si>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</si>
  <si>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</si>
  <si>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</si>
  <si>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</si>
  <si>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</si>
  <si>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</si>
  <si>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</si>
  <si>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</si>
  <si>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</si>
  <si>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</si>
  <si>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</si>
  <si>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</si>
  <si>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</si>
  <si>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</si>
  <si>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</si>
  <si>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</si>
  <si>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</si>
  <si>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</si>
  <si>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</si>
  <si>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</si>
  <si>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</si>
  <si>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</si>
  <si>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</si>
  <si>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</si>
  <si>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</si>
  <si>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</si>
  <si>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</si>
  <si>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</si>
  <si>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</si>
  <si>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</si>
  <si>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</si>
  <si>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</si>
  <si>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</si>
  <si>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</si>
  <si>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</si>
  <si>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</si>
  <si>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</si>
  <si>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</si>
  <si>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</si>
  <si>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</si>
  <si>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</si>
  <si>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</si>
  <si>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</si>
  <si>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</si>
  <si>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</si>
  <si>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</si>
  <si>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</si>
  <si>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</si>
  <si>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</si>
  <si>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</si>
  <si>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</si>
  <si>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</si>
  <si>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</si>
  <si>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</si>
  <si>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</si>
  <si>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</si>
  <si>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</si>
  <si>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</si>
  <si>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</si>
  <si>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</si>
  <si>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</si>
  <si>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</si>
  <si>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</si>
  <si>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</si>
  <si>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</si>
  <si>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</si>
  <si>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</si>
  <si>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</si>
  <si>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</si>
  <si>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</si>
  <si>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</si>
  <si>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</si>
  <si>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</si>
  <si>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</si>
  <si>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</si>
  <si>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</si>
  <si>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</si>
  <si>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</si>
  <si>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</si>
  <si>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</si>
  <si>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</si>
  <si>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</si>
  <si>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</si>
  <si>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</si>
  <si>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</si>
  <si>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</si>
  <si>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</si>
  <si>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</si>
  <si>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</si>
  <si>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</si>
  <si>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</si>
  <si>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</si>
  <si>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</si>
  <si>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</si>
  <si>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</si>
  <si>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</si>
  <si>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</si>
  <si>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</si>
  <si>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</si>
  <si>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</si>
  <si>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</si>
  <si>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</si>
  <si>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</si>
  <si>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</si>
  <si>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</si>
  <si>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</si>
  <si>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</si>
  <si>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</si>
  <si>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</si>
  <si>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</si>
  <si>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</si>
  <si>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</si>
  <si>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</si>
  <si>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</si>
  <si>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</si>
  <si>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V1-I0-7M602-04L02-6510040</t>
  </si>
  <si>
    <t>Светодиодный светильник VARTON промышленный Olymp 2.0 100 Вт 4000 K IP65 30 градусов MAXI</t>
  </si>
  <si>
    <t>V1-I0-7M602-04L07-6510040</t>
  </si>
  <si>
    <t>Светодиодный светильник VARTON промышленный Olymp 2.0 100 Вт 4000 K IP65 60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</si>
  <si>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</si>
  <si>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</si>
  <si>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</si>
  <si>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</si>
  <si>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</si>
  <si>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</si>
  <si>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</si>
  <si>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</si>
  <si>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</si>
  <si>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</si>
  <si>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</si>
  <si>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</si>
  <si>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</si>
  <si>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</si>
  <si>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</si>
  <si>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</si>
  <si>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</si>
  <si>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</si>
  <si>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</si>
  <si>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</si>
  <si>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</si>
  <si>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</si>
  <si>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</si>
  <si>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</si>
  <si>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</si>
  <si>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</si>
  <si>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</si>
  <si>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</si>
  <si>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V1-I0-7M602-04L07-6510050</t>
  </si>
  <si>
    <t>Светодиодный светильник VARTON промышленный Olymp 2.0 100 Вт 5000 К IP65 60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</si>
  <si>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</si>
  <si>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</si>
  <si>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</si>
  <si>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</si>
  <si>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</si>
  <si>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</si>
  <si>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</si>
  <si>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</si>
  <si>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</si>
  <si>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</si>
  <si>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V1-I0-7M602-04D02-6510050</t>
  </si>
  <si>
    <t>Светодиодный светильник VARTON промышленный Olymp 2.0 100 Вт 5000 К IP65 30 градусов MAXI DALI</t>
  </si>
  <si>
    <t>V1-I0-7M602-04D07-6510050</t>
  </si>
  <si>
    <t>Светодиодный светильник VARTON промышленный Olymp 2.0 100 Вт 5000 К IP65 60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</si>
  <si>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</si>
  <si>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</si>
  <si>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</si>
  <si>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</si>
  <si>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</si>
  <si>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</si>
  <si>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</si>
  <si>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</si>
  <si>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</si>
  <si>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</si>
  <si>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</si>
  <si>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</si>
  <si>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</si>
  <si>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</si>
  <si>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</si>
  <si>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</si>
  <si>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</si>
  <si>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</si>
  <si>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</si>
  <si>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</si>
  <si>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V1-I0-7M603-04L06-6512540</t>
  </si>
  <si>
    <t>Светодиодный светильник VARTON промышленный Olymp 2.0 125 Вт 4000 K IP65 90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</si>
  <si>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</si>
  <si>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</si>
  <si>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</si>
  <si>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</si>
  <si>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</si>
  <si>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</si>
  <si>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</si>
  <si>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V1-I0-7M603-04L02-6512540</t>
  </si>
  <si>
    <t>Светодиодный светильник VARTON промышленный Olymp 2.0 125 Вт 4000 K IP65 30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</si>
  <si>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</si>
  <si>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</si>
  <si>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</si>
  <si>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</si>
  <si>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</si>
  <si>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</si>
  <si>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</si>
  <si>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</si>
  <si>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</si>
  <si>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</si>
  <si>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</si>
  <si>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</si>
  <si>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</si>
  <si>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</si>
  <si>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</si>
  <si>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</si>
  <si>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</si>
  <si>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</si>
  <si>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</si>
  <si>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</si>
  <si>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</si>
  <si>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</si>
  <si>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</si>
  <si>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</si>
  <si>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</si>
  <si>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</si>
  <si>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</si>
  <si>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</si>
  <si>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</si>
  <si>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</si>
  <si>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</si>
  <si>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</si>
  <si>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</si>
  <si>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</si>
  <si>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</si>
  <si>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</si>
  <si>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</si>
  <si>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</si>
  <si>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</si>
  <si>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</si>
  <si>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</si>
  <si>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</si>
  <si>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</si>
  <si>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</si>
  <si>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</si>
  <si>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</si>
  <si>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</si>
  <si>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</si>
  <si>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</si>
  <si>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</si>
  <si>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</si>
  <si>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</si>
  <si>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</si>
  <si>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</si>
  <si>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</si>
  <si>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</si>
  <si>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</si>
  <si>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</si>
  <si>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</si>
  <si>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</si>
  <si>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</si>
  <si>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V1-I0-7M603-04L07-6515040</t>
  </si>
  <si>
    <t>Светодиодный светильник VARTON промышленный Olymp 2.0 150 Вт 4000К IP65 60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</si>
  <si>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</si>
  <si>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</si>
  <si>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22500 лм</t>
  </si>
  <si>
    <t>V1-I0-7M603-04L02-6515040</t>
  </si>
  <si>
    <t>Светодиодный светильник VARTON промышленный Olymp 2.0 150 Вт 4000 K IP65 30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</si>
  <si>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</si>
  <si>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</si>
  <si>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</si>
  <si>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</si>
  <si>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</si>
  <si>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</si>
  <si>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V1-I0-70603-04L05-6515040</t>
  </si>
  <si>
    <t>Светодиодный светильник VARTON промышленный Olymp 2.0 150 Вт 4000К класс защиты IP65 120 градусов</t>
  </si>
  <si>
    <t>V1-I0-7M603-04L05-6515040</t>
  </si>
  <si>
    <t>Светодиодный светильник VARTON промышленный Olymp 2.0 150 Вт 4000 K IP65 120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</si>
  <si>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</si>
  <si>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</si>
  <si>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</si>
  <si>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</si>
  <si>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</si>
  <si>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</si>
  <si>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</si>
  <si>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</si>
  <si>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</si>
  <si>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</si>
  <si>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</si>
  <si>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</si>
  <si>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</si>
  <si>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</si>
  <si>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</si>
  <si>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</si>
  <si>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</si>
  <si>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</si>
  <si>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</si>
  <si>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</si>
  <si>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</si>
  <si>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</si>
  <si>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</si>
  <si>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</si>
  <si>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</si>
  <si>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</si>
  <si>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</si>
  <si>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</si>
  <si>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</si>
  <si>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</si>
  <si>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V1-I0-7M603-04L06-6515050</t>
  </si>
  <si>
    <t>Светодиодный светильник VARTON промышленный Olymp 2.0 150 Вт 5000 К IP65 90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</si>
  <si>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</si>
  <si>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</si>
  <si>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</si>
  <si>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</si>
  <si>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</si>
  <si>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</si>
  <si>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</si>
  <si>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</si>
  <si>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</si>
  <si>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</si>
  <si>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V1-I0-7M603-04D02-6515050</t>
  </si>
  <si>
    <t>Светодиодный светильник VARTON промышленный Olymp 2.0 150 Вт 5000 К IP65 30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</si>
  <si>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</si>
  <si>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</si>
  <si>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</si>
  <si>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</si>
  <si>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</si>
  <si>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</si>
  <si>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</si>
  <si>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</si>
  <si>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</si>
  <si>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</si>
  <si>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</si>
  <si>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V1-I0-70604-04L07-6517540</t>
  </si>
  <si>
    <t>Светодиодный светильник VARTON промышленный Olymp 2.0 175 Вт 4000К класс защиты IP65 угол 60 градусов</t>
  </si>
  <si>
    <t>175W</t>
  </si>
  <si>
    <t>26500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</si>
  <si>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</si>
  <si>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</si>
  <si>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V1-I0-7M604-04L05-6517540</t>
  </si>
  <si>
    <t>Светодиодный светильник VARTON промышленный Olymp 2.0 175 Вт 4000 K IP65 120 градусов MAXI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</si>
  <si>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</si>
  <si>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</si>
  <si>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</si>
  <si>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</si>
  <si>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</si>
  <si>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</si>
  <si>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</si>
  <si>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</si>
  <si>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</si>
  <si>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V1-I0-7M604-04L07-6517540</t>
  </si>
  <si>
    <t>Светодиодный светильник VARTON промышленный Olymp 2.0 175 Вт 4000 К IP65 60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</si>
  <si>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</si>
  <si>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</si>
  <si>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</si>
  <si>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</si>
  <si>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</si>
  <si>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</si>
  <si>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</si>
  <si>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</si>
  <si>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</si>
  <si>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</si>
  <si>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</si>
  <si>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</si>
  <si>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</si>
  <si>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</si>
  <si>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</si>
  <si>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</si>
  <si>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</si>
  <si>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</si>
  <si>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</si>
  <si>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</si>
  <si>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</si>
  <si>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</si>
  <si>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</si>
  <si>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</si>
  <si>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</si>
  <si>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</si>
  <si>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</si>
  <si>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</si>
  <si>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V1-I0-7M604-04L02-6517550</t>
  </si>
  <si>
    <t>Светодиодный светильник VARTON промышленный Olymp 2.0 175 Вт 5000 К IP65 30 градусов MAXI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</si>
  <si>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</si>
  <si>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</si>
  <si>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</si>
  <si>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</si>
  <si>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</si>
  <si>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</si>
  <si>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</si>
  <si>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</si>
  <si>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</si>
  <si>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</si>
  <si>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</si>
  <si>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</si>
  <si>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</si>
  <si>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</si>
  <si>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</si>
  <si>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</si>
  <si>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</si>
  <si>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</si>
  <si>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</si>
  <si>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</si>
  <si>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</si>
  <si>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</si>
  <si>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</si>
  <si>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</si>
  <si>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</si>
  <si>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</si>
  <si>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</si>
  <si>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</si>
  <si>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</si>
  <si>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</si>
  <si>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</si>
  <si>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</si>
  <si>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</si>
  <si>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</si>
  <si>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</si>
  <si>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</si>
  <si>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</si>
  <si>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</si>
  <si>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V1-I0-7M604-04L05-6520040</t>
  </si>
  <si>
    <t>Светодиодный светильник VARTON промышленный Olymp 2.0 200 Вт 4000 K IP65 120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</si>
  <si>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</si>
  <si>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</si>
  <si>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</si>
  <si>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</si>
  <si>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</si>
  <si>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</si>
  <si>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</si>
  <si>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</si>
  <si>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</si>
  <si>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</si>
  <si>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</si>
  <si>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</si>
  <si>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</si>
  <si>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</si>
  <si>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</si>
  <si>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</si>
  <si>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</si>
  <si>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</si>
  <si>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</si>
  <si>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</si>
  <si>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</si>
  <si>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</si>
  <si>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</si>
  <si>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</si>
  <si>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</si>
  <si>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</si>
  <si>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</si>
  <si>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</si>
  <si>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</si>
  <si>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</si>
  <si>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</si>
  <si>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</si>
  <si>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</si>
  <si>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</si>
  <si>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</si>
  <si>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</si>
  <si>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</si>
  <si>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</si>
  <si>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</si>
  <si>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</si>
  <si>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</si>
  <si>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</si>
  <si>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</si>
  <si>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</si>
  <si>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</si>
  <si>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</si>
  <si>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</si>
  <si>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</si>
  <si>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</si>
  <si>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</si>
  <si>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</si>
  <si>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</si>
  <si>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</si>
  <si>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</si>
  <si>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</si>
  <si>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</si>
  <si>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</si>
  <si>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</si>
  <si>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</si>
  <si>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</si>
  <si>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</si>
  <si>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V1-I0-7M608-04L02-6525040</t>
  </si>
  <si>
    <t>Светодиодный светильник VARTON промышленный Olymp 2.0 250 Вт 4000 K IP65 30 градусов MAXI</t>
  </si>
  <si>
    <t>250W</t>
  </si>
  <si>
    <t>39850 лм</t>
  </si>
  <si>
    <t>V1-I0-7M608-04L05-6525040</t>
  </si>
  <si>
    <t>Светодиодный светильник VARTON промышленный Olymp 2.0 250 Вт 4000 K IP65 120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</si>
  <si>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</si>
  <si>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</si>
  <si>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37500 лм</t>
  </si>
  <si>
    <t>V1-I0-7M608-04L07-6525040</t>
  </si>
  <si>
    <t>Светодиодный светильник VARTON промышленный Olymp 2.0 250 Вт 4000 K IP65 60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</si>
  <si>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</si>
  <si>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</si>
  <si>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</si>
  <si>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</si>
  <si>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</si>
  <si>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</si>
  <si>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</si>
  <si>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</si>
  <si>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</si>
  <si>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</si>
  <si>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</si>
  <si>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</si>
  <si>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</si>
  <si>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</si>
  <si>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</si>
  <si>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</si>
  <si>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</si>
  <si>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</si>
  <si>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</si>
  <si>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</si>
  <si>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</si>
  <si>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</si>
  <si>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</si>
  <si>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</si>
  <si>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</si>
  <si>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</si>
  <si>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</si>
  <si>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</si>
  <si>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</si>
  <si>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</si>
  <si>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</si>
  <si>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</si>
  <si>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</si>
  <si>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</si>
  <si>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</si>
  <si>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</si>
  <si>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</si>
  <si>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</si>
  <si>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</si>
  <si>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</si>
  <si>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</si>
  <si>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</si>
  <si>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V1-I0-7M608-04L07-6525050</t>
  </si>
  <si>
    <t>Светодиодный светильник VARTON промышленный Olymp 2.0 250 Вт 5000 К IP65 60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</si>
  <si>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</si>
  <si>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</si>
  <si>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V1-I0-7M608-04D02-6525050</t>
  </si>
  <si>
    <t>Светодиодный светильник VARTON промышленный Olymp 2.0 250 Вт 5000 К IP65 30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</si>
  <si>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</si>
  <si>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</si>
  <si>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</si>
  <si>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</si>
  <si>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</si>
  <si>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</si>
  <si>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</si>
  <si>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</si>
  <si>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</si>
  <si>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</si>
  <si>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</si>
  <si>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</si>
  <si>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</si>
  <si>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</si>
  <si>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</si>
  <si>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</si>
  <si>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</si>
  <si>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</si>
  <si>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</si>
  <si>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</si>
  <si>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</si>
  <si>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</si>
  <si>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</si>
  <si>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</si>
  <si>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</si>
  <si>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</si>
  <si>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</si>
  <si>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</si>
  <si>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</si>
  <si>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</si>
  <si>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V1-I0-7M605-04L07-6530040</t>
  </si>
  <si>
    <t>Светодиодный светильник VARTON промышленный Olymp 2.0 300 Вт 4000 K IP65 60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</si>
  <si>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</si>
  <si>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</si>
  <si>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V1-I0-7M605-04L02-6530040</t>
  </si>
  <si>
    <t>Светодиодный светильник VARTON промышленный Olymp 2.0 300 Вт 4000 K IP65 30 градусов MAXI</t>
  </si>
  <si>
    <t>V1-I0-7M605-04L06-6530040</t>
  </si>
  <si>
    <t>Светодиодный светильник VARTON промышленный Olymp 2.0 300 Вт 4000 K IP65 90 градусов MAXI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</si>
  <si>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</si>
  <si>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</si>
  <si>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</si>
  <si>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</si>
  <si>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</si>
  <si>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</si>
  <si>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</si>
  <si>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</si>
  <si>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</si>
  <si>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</si>
  <si>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</si>
  <si>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</si>
  <si>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</si>
  <si>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</si>
  <si>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</si>
  <si>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</si>
  <si>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</si>
  <si>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</si>
  <si>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</si>
  <si>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</si>
  <si>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</si>
  <si>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</si>
  <si>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V1-I0-7M605-04L07-6530050</t>
  </si>
  <si>
    <t>Светодиодный светильник VARTON промышленный Olymp 2.0 300 Вт 5000 К IP65 60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</si>
  <si>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</si>
  <si>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</si>
  <si>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</si>
  <si>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</si>
  <si>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</si>
  <si>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</si>
  <si>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</si>
  <si>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</si>
  <si>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</si>
  <si>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</si>
  <si>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</si>
  <si>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</si>
  <si>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</si>
  <si>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</si>
  <si>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</si>
  <si>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</si>
  <si>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</si>
  <si>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</si>
  <si>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</si>
  <si>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</si>
  <si>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</si>
  <si>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</si>
  <si>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</si>
  <si>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</si>
  <si>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</si>
  <si>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</si>
  <si>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</si>
  <si>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</si>
  <si>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</si>
  <si>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</si>
  <si>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</si>
  <si>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</si>
  <si>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</si>
  <si>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</si>
  <si>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</si>
  <si>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</si>
  <si>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</si>
  <si>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</si>
  <si>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</si>
  <si>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</si>
  <si>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</si>
  <si>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</si>
  <si>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</si>
  <si>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</si>
  <si>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</si>
  <si>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</si>
  <si>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</si>
  <si>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</si>
  <si>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</si>
  <si>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</si>
  <si>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</si>
  <si>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</si>
  <si>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</si>
  <si>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V1-I0-7M600-04D08-6505050</t>
  </si>
  <si>
    <t>Светодиодный светильник VARTON промышленный Olymp 2.0 50 Вт 5000 К IP65 30°x110° MAXI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</si>
  <si>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</si>
  <si>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</si>
  <si>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</si>
  <si>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</si>
  <si>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</si>
  <si>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</si>
  <si>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</si>
  <si>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</si>
  <si>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</si>
  <si>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</si>
  <si>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</si>
  <si>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</si>
  <si>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</si>
  <si>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</si>
  <si>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</si>
  <si>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</si>
  <si>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</si>
  <si>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</si>
  <si>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</si>
  <si>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</si>
  <si>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</si>
  <si>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</si>
  <si>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</si>
  <si>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</si>
  <si>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</si>
  <si>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</si>
  <si>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</si>
  <si>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</si>
  <si>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</si>
  <si>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</si>
  <si>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</si>
  <si>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</si>
  <si>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</si>
  <si>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</si>
  <si>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</si>
  <si>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</si>
  <si>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</si>
  <si>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</si>
  <si>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</si>
  <si>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</si>
  <si>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</si>
  <si>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</si>
  <si>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</si>
  <si>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</si>
  <si>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</si>
  <si>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</si>
  <si>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</si>
  <si>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</si>
  <si>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</si>
  <si>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</si>
  <si>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</si>
  <si>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</si>
  <si>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</si>
  <si>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</si>
  <si>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</si>
  <si>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</si>
  <si>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</si>
  <si>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</si>
  <si>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</si>
  <si>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</si>
  <si>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</si>
  <si>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</si>
  <si>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</si>
  <si>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</si>
  <si>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</si>
  <si>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</si>
  <si>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</si>
  <si>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</si>
  <si>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</si>
  <si>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</si>
  <si>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</si>
  <si>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</si>
  <si>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</si>
  <si>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</si>
  <si>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</si>
  <si>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</si>
  <si>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</si>
  <si>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</si>
  <si>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</si>
  <si>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</si>
  <si>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</si>
  <si>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</si>
  <si>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</si>
  <si>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</si>
  <si>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</si>
  <si>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</si>
  <si>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</si>
  <si>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</si>
  <si>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</si>
  <si>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</si>
  <si>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</si>
  <si>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</si>
  <si>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</si>
  <si>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</si>
  <si>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</si>
  <si>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</si>
  <si>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</si>
  <si>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</si>
  <si>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</si>
  <si>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</si>
  <si>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</si>
  <si>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</si>
  <si>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</si>
  <si>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</si>
  <si>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</si>
  <si>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</si>
  <si>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</si>
  <si>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</si>
  <si>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</si>
  <si>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</si>
  <si>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</si>
  <si>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</si>
  <si>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</si>
  <si>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</si>
  <si>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</si>
  <si>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</si>
  <si>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</si>
  <si>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</si>
  <si>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</si>
  <si>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</si>
  <si>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</si>
  <si>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</si>
  <si>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</si>
  <si>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</si>
  <si>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</si>
  <si>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</si>
  <si>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</si>
  <si>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</si>
  <si>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</si>
  <si>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</si>
  <si>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</si>
  <si>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</si>
  <si>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</si>
  <si>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</si>
  <si>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</si>
  <si>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</si>
  <si>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</si>
  <si>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</si>
  <si>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</si>
  <si>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</si>
  <si>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</si>
  <si>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</si>
  <si>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</si>
  <si>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</si>
  <si>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</si>
  <si>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</si>
  <si>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</si>
  <si>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</si>
  <si>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</si>
  <si>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</si>
  <si>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</si>
  <si>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</si>
  <si>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</si>
  <si>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</si>
  <si>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</si>
  <si>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</si>
  <si>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</si>
  <si>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</si>
  <si>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</si>
  <si>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</si>
  <si>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</si>
  <si>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</si>
  <si>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</si>
  <si>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</si>
  <si>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</si>
  <si>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</si>
  <si>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</si>
  <si>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</si>
  <si>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</si>
  <si>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</si>
  <si>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</si>
  <si>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</si>
  <si>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</si>
  <si>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</si>
  <si>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</si>
  <si>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</si>
  <si>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</si>
  <si>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</si>
  <si>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</si>
  <si>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</si>
  <si>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</si>
  <si>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</si>
  <si>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</si>
  <si>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</si>
  <si>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</si>
  <si>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</si>
  <si>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</si>
  <si>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</si>
  <si>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</si>
  <si>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</si>
  <si>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</si>
  <si>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</si>
  <si>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</si>
  <si>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</si>
  <si>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</si>
  <si>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</si>
  <si>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V1-I0-70605-04L55-6530040</t>
  </si>
  <si>
    <t>Светодиодный светильник VARTON промышленный Olymp 2.0 300 Вт 4000 К IP65 15°х50°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</si>
  <si>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</si>
  <si>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</si>
  <si>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</si>
  <si>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</si>
  <si>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</si>
  <si>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</si>
  <si>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</si>
  <si>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</si>
  <si>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</si>
  <si>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</si>
  <si>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</si>
  <si>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</si>
  <si>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</si>
  <si>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</si>
  <si>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</si>
  <si>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</si>
  <si>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</si>
  <si>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</si>
  <si>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</si>
  <si>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</si>
  <si>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</si>
  <si>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</si>
  <si>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</si>
  <si>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</si>
  <si>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</si>
  <si>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</si>
  <si>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</si>
  <si>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</si>
  <si>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</si>
  <si>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</si>
  <si>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</si>
  <si>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</si>
  <si>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</si>
  <si>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</si>
  <si>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</si>
  <si>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</si>
  <si>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</si>
  <si>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</si>
  <si>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</si>
  <si>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</si>
  <si>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</si>
  <si>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</si>
  <si>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</si>
  <si>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</si>
  <si>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</si>
  <si>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</si>
  <si>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</si>
  <si>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</si>
  <si>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</si>
  <si>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</si>
  <si>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</si>
  <si>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</si>
  <si>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</si>
  <si>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</si>
  <si>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</si>
  <si>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</si>
  <si>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</si>
  <si>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</si>
  <si>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</si>
  <si>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</si>
  <si>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</si>
  <si>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</si>
  <si>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</si>
  <si>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</si>
  <si>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</si>
  <si>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</si>
  <si>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</si>
  <si>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</si>
  <si>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</si>
  <si>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</si>
  <si>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</si>
  <si>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</si>
  <si>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</si>
  <si>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</si>
  <si>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</si>
  <si>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</si>
  <si>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</si>
  <si>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</si>
  <si>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</si>
  <si>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</si>
  <si>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</si>
  <si>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</si>
  <si>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</si>
  <si>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</si>
  <si>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</si>
  <si>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</si>
  <si>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</si>
  <si>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</si>
  <si>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</si>
  <si>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</si>
  <si>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</si>
  <si>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</si>
  <si>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</si>
  <si>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</si>
  <si>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</si>
  <si>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</si>
  <si>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</si>
  <si>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</si>
  <si>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</si>
  <si>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</si>
  <si>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</si>
  <si>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</si>
  <si>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</si>
  <si>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</si>
  <si>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</si>
  <si>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</si>
  <si>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</si>
  <si>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</si>
  <si>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</si>
  <si>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</si>
  <si>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</si>
  <si>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</si>
  <si>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</si>
  <si>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</si>
  <si>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</si>
  <si>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</si>
  <si>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</si>
  <si>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</si>
  <si>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</si>
  <si>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Olymp GL 2.0  75 Вт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</si>
  <si>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</si>
  <si>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</si>
  <si>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10880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</si>
  <si>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</si>
  <si>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</si>
  <si>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</si>
  <si>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</si>
  <si>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</si>
  <si>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</si>
  <si>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</si>
  <si>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</si>
  <si>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</si>
  <si>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</si>
  <si>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</si>
  <si>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</si>
  <si>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</si>
  <si>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</si>
  <si>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</si>
  <si>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</si>
  <si>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</si>
  <si>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</si>
  <si>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</si>
  <si>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</si>
  <si>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</si>
  <si>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</si>
  <si>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</si>
  <si>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</si>
  <si>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</si>
  <si>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</si>
  <si>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</si>
  <si>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</si>
  <si>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</si>
  <si>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</si>
  <si>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</si>
  <si>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</si>
  <si>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</si>
  <si>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</si>
  <si>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</si>
  <si>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</si>
  <si>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</si>
  <si>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</si>
  <si>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</si>
  <si>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</si>
  <si>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</si>
  <si>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</si>
  <si>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</si>
  <si>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</si>
  <si>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</si>
  <si>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</si>
  <si>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</si>
  <si>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</si>
  <si>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</si>
  <si>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</si>
  <si>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</si>
  <si>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</si>
  <si>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</si>
  <si>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</si>
  <si>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</si>
  <si>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</si>
  <si>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</si>
  <si>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</si>
  <si>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</si>
  <si>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</si>
  <si>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</si>
  <si>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</si>
  <si>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</si>
  <si>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</si>
  <si>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</si>
  <si>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</si>
  <si>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</si>
  <si>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</si>
  <si>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</si>
  <si>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</si>
  <si>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</si>
  <si>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</si>
  <si>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</si>
  <si>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</si>
  <si>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</si>
  <si>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</si>
  <si>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</si>
  <si>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</si>
  <si>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</si>
  <si>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</si>
  <si>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</si>
  <si>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</si>
  <si>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</si>
  <si>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</si>
  <si>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</si>
  <si>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</si>
  <si>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</si>
  <si>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</si>
  <si>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Olymp GL 2.0 100 Вт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</si>
  <si>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</si>
  <si>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</si>
  <si>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</si>
  <si>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</si>
  <si>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</si>
  <si>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</si>
  <si>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</si>
  <si>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</si>
  <si>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</si>
  <si>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</si>
  <si>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</si>
  <si>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</si>
  <si>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</si>
  <si>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</si>
  <si>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</si>
  <si>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</si>
  <si>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</si>
  <si>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</si>
  <si>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</si>
  <si>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</si>
  <si>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</si>
  <si>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</si>
  <si>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</si>
  <si>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</si>
  <si>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</si>
  <si>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</si>
  <si>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</si>
  <si>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</si>
  <si>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</si>
  <si>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</si>
  <si>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</si>
  <si>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</si>
  <si>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</si>
  <si>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</si>
  <si>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</si>
  <si>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</si>
  <si>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</si>
  <si>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</si>
  <si>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</si>
  <si>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</si>
  <si>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</si>
  <si>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</si>
  <si>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</si>
  <si>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</si>
  <si>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</si>
  <si>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</si>
  <si>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</si>
  <si>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</si>
  <si>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</si>
  <si>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</si>
  <si>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</si>
  <si>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</si>
  <si>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</si>
  <si>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</si>
  <si>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</si>
  <si>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</si>
  <si>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</si>
  <si>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</si>
  <si>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</si>
  <si>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</si>
  <si>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</si>
  <si>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</si>
  <si>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</si>
  <si>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</si>
  <si>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</si>
  <si>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</si>
  <si>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</si>
  <si>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</si>
  <si>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</si>
  <si>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</si>
  <si>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</si>
  <si>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</si>
  <si>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</si>
  <si>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</si>
  <si>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</si>
  <si>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</si>
  <si>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</si>
  <si>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</si>
  <si>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</si>
  <si>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</si>
  <si>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</si>
  <si>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</si>
  <si>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</si>
  <si>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</si>
  <si>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</si>
  <si>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</si>
  <si>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</si>
  <si>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</si>
  <si>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</si>
  <si>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</si>
  <si>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</si>
  <si>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</si>
  <si>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</si>
  <si>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</si>
  <si>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</si>
  <si>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</si>
  <si>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</si>
  <si>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</si>
  <si>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</si>
  <si>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</si>
  <si>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</si>
  <si>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</si>
  <si>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</si>
  <si>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</si>
  <si>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</si>
  <si>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</si>
  <si>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</si>
  <si>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</si>
  <si>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</si>
  <si>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</si>
  <si>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</si>
  <si>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</si>
  <si>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</si>
  <si>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</si>
  <si>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</si>
  <si>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</si>
  <si>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</si>
  <si>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</si>
  <si>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</si>
  <si>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</si>
  <si>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</si>
  <si>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</si>
  <si>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</si>
  <si>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</si>
  <si>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</si>
  <si>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</si>
  <si>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</si>
  <si>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</si>
  <si>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</si>
  <si>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</si>
  <si>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</si>
  <si>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</si>
  <si>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</si>
  <si>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</si>
  <si>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</si>
  <si>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</si>
  <si>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</si>
  <si>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</si>
  <si>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</si>
  <si>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</si>
  <si>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</si>
  <si>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</si>
  <si>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</si>
  <si>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</si>
  <si>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</si>
  <si>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</si>
  <si>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</si>
  <si>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</si>
  <si>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</si>
  <si>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</si>
  <si>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</si>
  <si>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</si>
  <si>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</si>
  <si>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</si>
  <si>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</si>
  <si>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</si>
  <si>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</si>
  <si>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</si>
  <si>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</si>
  <si>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</si>
  <si>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</si>
  <si>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</si>
  <si>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</si>
  <si>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</si>
  <si>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</si>
  <si>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</si>
  <si>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</si>
  <si>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</si>
  <si>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</si>
  <si>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</si>
  <si>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</si>
  <si>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</si>
  <si>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</si>
  <si>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</si>
  <si>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</si>
  <si>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</si>
  <si>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</si>
  <si>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</si>
  <si>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</si>
  <si>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</si>
  <si>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</si>
  <si>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</si>
  <si>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</si>
  <si>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</si>
  <si>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</si>
  <si>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</si>
  <si>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</si>
  <si>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</si>
  <si>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</si>
  <si>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</si>
  <si>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</si>
  <si>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</si>
  <si>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</si>
  <si>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</si>
  <si>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</si>
  <si>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</si>
  <si>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</si>
  <si>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</si>
  <si>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</si>
  <si>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</si>
  <si>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</si>
  <si>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</si>
  <si>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</si>
  <si>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</si>
  <si>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</si>
  <si>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</si>
  <si>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</si>
  <si>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</si>
  <si>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</si>
  <si>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</si>
  <si>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</si>
  <si>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</si>
  <si>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</si>
  <si>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</si>
  <si>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</si>
  <si>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</si>
  <si>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</si>
  <si>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</si>
  <si>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</si>
  <si>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</si>
  <si>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</si>
  <si>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</si>
  <si>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</si>
  <si>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</si>
  <si>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</si>
  <si>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</si>
  <si>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</si>
  <si>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</si>
  <si>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</si>
  <si>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</si>
  <si>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</si>
  <si>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</si>
  <si>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</si>
  <si>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</si>
  <si>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</si>
  <si>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</si>
  <si>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</si>
  <si>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</si>
  <si>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</si>
  <si>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</si>
  <si>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</si>
  <si>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</si>
  <si>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</si>
  <si>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</si>
  <si>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</si>
  <si>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</si>
  <si>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</si>
  <si>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</si>
  <si>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</si>
  <si>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</si>
  <si>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</si>
  <si>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</si>
  <si>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</si>
  <si>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</si>
  <si>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</si>
  <si>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</si>
  <si>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</si>
  <si>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</si>
  <si>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</si>
  <si>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</si>
  <si>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</si>
  <si>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</si>
  <si>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</si>
  <si>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</si>
  <si>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</si>
  <si>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</si>
  <si>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</si>
  <si>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</si>
  <si>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</si>
  <si>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</si>
  <si>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</si>
  <si>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</si>
  <si>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</si>
  <si>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</si>
  <si>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</si>
  <si>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</si>
  <si>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</si>
  <si>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</si>
  <si>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</si>
  <si>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</si>
  <si>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</si>
  <si>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</si>
  <si>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</si>
  <si>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</si>
  <si>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</si>
  <si>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</si>
  <si>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</si>
  <si>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</si>
  <si>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</si>
  <si>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</si>
  <si>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</si>
  <si>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</si>
  <si>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</si>
  <si>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</si>
  <si>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</si>
  <si>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</si>
  <si>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</si>
  <si>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</si>
  <si>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</si>
  <si>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</si>
  <si>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</si>
  <si>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</si>
  <si>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</si>
  <si>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</si>
  <si>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</si>
  <si>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</si>
  <si>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</si>
  <si>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</si>
  <si>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</si>
  <si>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</si>
  <si>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</si>
  <si>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</si>
  <si>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</si>
  <si>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</si>
  <si>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</si>
  <si>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</si>
  <si>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</si>
  <si>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</si>
  <si>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</si>
  <si>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</si>
  <si>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</si>
  <si>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</si>
  <si>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</si>
  <si>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</si>
  <si>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</si>
  <si>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</si>
  <si>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</si>
  <si>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</si>
  <si>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</si>
  <si>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</si>
  <si>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</si>
  <si>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</si>
  <si>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</si>
  <si>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</si>
  <si>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</si>
  <si>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</si>
  <si>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</si>
  <si>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</si>
  <si>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</si>
  <si>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</si>
  <si>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</si>
  <si>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</si>
  <si>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</si>
  <si>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</si>
  <si>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</si>
  <si>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</si>
  <si>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</si>
  <si>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</si>
  <si>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</si>
  <si>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</si>
  <si>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</si>
  <si>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</si>
  <si>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</si>
  <si>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</si>
  <si>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</si>
  <si>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</si>
  <si>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</si>
  <si>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</si>
  <si>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</si>
  <si>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</si>
  <si>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</si>
  <si>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</si>
  <si>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</si>
  <si>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</si>
  <si>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</si>
  <si>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</si>
  <si>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</si>
  <si>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</si>
  <si>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</si>
  <si>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</si>
  <si>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</si>
  <si>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</si>
  <si>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</si>
  <si>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</si>
  <si>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</si>
  <si>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</si>
  <si>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</si>
  <si>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</si>
  <si>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</si>
  <si>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</si>
  <si>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</si>
  <si>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</si>
  <si>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</si>
  <si>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</si>
  <si>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</si>
  <si>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</si>
  <si>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</si>
  <si>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</si>
  <si>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</si>
  <si>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</si>
  <si>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</si>
  <si>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</si>
  <si>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</si>
  <si>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</si>
  <si>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</si>
  <si>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</si>
  <si>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</si>
  <si>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</si>
  <si>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</si>
  <si>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</si>
  <si>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</si>
  <si>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</si>
  <si>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</si>
  <si>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</si>
  <si>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</si>
  <si>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</si>
  <si>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</si>
  <si>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</si>
  <si>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</si>
  <si>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</si>
  <si>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</si>
  <si>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</si>
  <si>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</si>
  <si>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</si>
  <si>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</si>
  <si>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</si>
  <si>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</si>
  <si>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</si>
  <si>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</si>
  <si>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</si>
  <si>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</si>
  <si>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</si>
  <si>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</si>
  <si>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</si>
  <si>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</si>
  <si>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</si>
  <si>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</si>
  <si>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</si>
  <si>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</si>
  <si>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</si>
  <si>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</si>
  <si>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</si>
  <si>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</si>
  <si>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</si>
  <si>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</si>
  <si>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</si>
  <si>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</si>
  <si>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</si>
  <si>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</si>
  <si>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</si>
  <si>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</si>
  <si>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</si>
  <si>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</si>
  <si>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</si>
  <si>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</si>
  <si>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</si>
  <si>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</si>
  <si>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</si>
  <si>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</si>
  <si>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</si>
  <si>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</si>
  <si>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</si>
  <si>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</si>
  <si>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</si>
  <si>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</si>
  <si>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</si>
  <si>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</si>
  <si>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</si>
  <si>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</si>
  <si>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</si>
  <si>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</si>
  <si>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</si>
  <si>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</si>
  <si>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</si>
  <si>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</si>
  <si>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</si>
  <si>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</si>
  <si>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</si>
  <si>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</si>
  <si>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</si>
  <si>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</si>
  <si>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</si>
  <si>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</si>
  <si>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</si>
  <si>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</si>
  <si>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</si>
  <si>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</si>
  <si>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</si>
  <si>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</si>
  <si>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</si>
  <si>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</si>
  <si>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</si>
  <si>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</si>
  <si>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</si>
  <si>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</si>
  <si>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</si>
  <si>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</si>
  <si>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</si>
  <si>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</si>
  <si>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</si>
  <si>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</si>
  <si>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</si>
  <si>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</si>
  <si>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</si>
  <si>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</si>
  <si>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</si>
  <si>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</si>
  <si>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</si>
  <si>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</si>
  <si>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</si>
  <si>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</si>
  <si>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</si>
  <si>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</si>
  <si>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</si>
  <si>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</si>
  <si>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</si>
  <si>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</si>
  <si>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</si>
  <si>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</si>
  <si>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</si>
  <si>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</si>
  <si>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</si>
  <si>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</si>
  <si>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</si>
  <si>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</si>
  <si>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</si>
  <si>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</si>
  <si>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</si>
  <si>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</si>
  <si>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</si>
  <si>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</si>
  <si>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</si>
  <si>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</si>
  <si>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</si>
  <si>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</si>
  <si>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</si>
  <si>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</si>
  <si>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</si>
  <si>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</si>
  <si>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</si>
  <si>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</si>
  <si>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</si>
  <si>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</si>
  <si>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</si>
  <si>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</si>
  <si>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</si>
  <si>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</si>
  <si>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</si>
  <si>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</si>
  <si>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</si>
  <si>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</si>
  <si>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</si>
  <si>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</si>
  <si>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</si>
  <si>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</si>
  <si>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</si>
  <si>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</si>
  <si>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</si>
  <si>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</si>
  <si>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</si>
  <si>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</si>
  <si>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</si>
  <si>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</si>
  <si>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</si>
  <si>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</si>
  <si>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</si>
  <si>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</si>
  <si>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</si>
  <si>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</si>
  <si>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</si>
  <si>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</si>
  <si>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</si>
  <si>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</si>
  <si>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</si>
  <si>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</si>
  <si>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</si>
  <si>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</si>
  <si>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</si>
  <si>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</si>
  <si>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</si>
  <si>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</si>
  <si>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</si>
  <si>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</si>
  <si>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</si>
  <si>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</si>
  <si>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</si>
  <si>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</si>
  <si>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</si>
  <si>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</si>
  <si>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</si>
  <si>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</si>
  <si>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</si>
  <si>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</si>
  <si>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</si>
  <si>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</si>
  <si>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</si>
  <si>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</si>
  <si>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</si>
  <si>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</si>
  <si>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</si>
  <si>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</si>
  <si>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</si>
  <si>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</si>
  <si>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</si>
  <si>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</si>
  <si>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</si>
  <si>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</si>
  <si>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</si>
  <si>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</si>
  <si>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</si>
  <si>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</si>
  <si>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</si>
  <si>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</si>
  <si>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</si>
  <si>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</si>
  <si>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</si>
  <si>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</si>
  <si>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</si>
  <si>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</si>
  <si>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</si>
  <si>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</si>
  <si>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</si>
  <si>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</si>
  <si>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</si>
  <si>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</si>
  <si>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</si>
  <si>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</si>
  <si>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</si>
  <si>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</si>
  <si>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</si>
  <si>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</si>
  <si>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</si>
  <si>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</si>
  <si>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</si>
  <si>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</si>
  <si>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</si>
  <si>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</si>
  <si>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</si>
  <si>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</si>
  <si>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</si>
  <si>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</si>
  <si>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</si>
  <si>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</si>
  <si>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</si>
  <si>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</si>
  <si>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</si>
  <si>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</si>
  <si>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</si>
  <si>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</si>
  <si>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</si>
  <si>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</si>
  <si>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</si>
  <si>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</si>
  <si>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</si>
  <si>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</si>
  <si>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</si>
  <si>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</si>
  <si>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</si>
  <si>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</si>
  <si>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</si>
  <si>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</si>
  <si>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</si>
  <si>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</si>
  <si>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</si>
  <si>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</si>
  <si>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</si>
  <si>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</si>
  <si>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</si>
  <si>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</si>
  <si>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</si>
  <si>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</si>
  <si>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</si>
  <si>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</si>
  <si>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</si>
  <si>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</si>
  <si>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</si>
  <si>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</si>
  <si>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</si>
  <si>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</si>
  <si>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</si>
  <si>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</si>
  <si>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</si>
  <si>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</si>
  <si>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</si>
  <si>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</si>
  <si>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</si>
  <si>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</si>
  <si>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</si>
  <si>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</si>
  <si>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</si>
  <si>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</si>
  <si>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</si>
  <si>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</si>
  <si>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</si>
  <si>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</si>
  <si>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</si>
  <si>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</si>
  <si>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</si>
  <si>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</si>
  <si>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</si>
  <si>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</si>
  <si>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</si>
  <si>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</si>
  <si>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</si>
  <si>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</si>
  <si>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</si>
  <si>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</si>
  <si>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</si>
  <si>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</si>
  <si>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</si>
  <si>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</si>
  <si>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</si>
  <si>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</si>
  <si>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</si>
  <si>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</si>
  <si>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</si>
  <si>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</si>
  <si>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</si>
  <si>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</si>
  <si>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</si>
  <si>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</si>
  <si>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</si>
  <si>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</si>
  <si>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</si>
  <si>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</si>
  <si>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</si>
  <si>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</si>
  <si>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</si>
  <si>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</si>
  <si>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</si>
  <si>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</si>
  <si>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</si>
  <si>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</si>
  <si>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</si>
  <si>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</si>
  <si>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</si>
  <si>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</si>
  <si>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</si>
  <si>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</si>
  <si>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</si>
  <si>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</si>
  <si>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</si>
  <si>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</si>
  <si>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</si>
  <si>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</si>
  <si>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</si>
  <si>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</si>
  <si>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</si>
  <si>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</si>
  <si>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</si>
  <si>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</si>
  <si>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</si>
  <si>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</si>
  <si>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</si>
  <si>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</si>
  <si>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</si>
  <si>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</si>
  <si>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</si>
  <si>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</si>
  <si>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</si>
  <si>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</si>
  <si>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</si>
  <si>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</si>
  <si>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</si>
  <si>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</si>
  <si>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</si>
  <si>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</si>
  <si>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</si>
  <si>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</si>
  <si>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</si>
  <si>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</si>
  <si>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</si>
  <si>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</si>
  <si>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</si>
  <si>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</si>
  <si>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</si>
  <si>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</si>
  <si>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</si>
  <si>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</si>
  <si>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</si>
  <si>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</si>
  <si>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</si>
  <si>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</si>
  <si>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</si>
  <si>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</si>
  <si>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</si>
  <si>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</si>
  <si>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</si>
  <si>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</si>
  <si>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</si>
  <si>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</si>
  <si>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</si>
  <si>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</si>
  <si>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</si>
  <si>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</si>
  <si>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</si>
  <si>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</si>
  <si>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</si>
  <si>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</si>
  <si>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</si>
  <si>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</si>
  <si>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</si>
  <si>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</si>
  <si>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</si>
  <si>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</si>
  <si>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</si>
  <si>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</si>
  <si>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</si>
  <si>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</si>
  <si>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</si>
  <si>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</si>
  <si>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</si>
  <si>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</si>
  <si>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</si>
  <si>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</si>
  <si>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</si>
  <si>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</si>
  <si>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</si>
  <si>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</si>
  <si>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</si>
  <si>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</si>
  <si>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</si>
  <si>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</si>
  <si>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</si>
  <si>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</si>
  <si>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</si>
  <si>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</si>
  <si>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</si>
  <si>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</si>
  <si>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</si>
  <si>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</si>
  <si>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</si>
  <si>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</si>
  <si>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</si>
  <si>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</si>
  <si>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</si>
  <si>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</si>
  <si>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</si>
  <si>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</si>
  <si>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</si>
  <si>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</si>
  <si>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</si>
  <si>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</si>
  <si>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</si>
  <si>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</si>
  <si>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</si>
  <si>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</si>
  <si>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</si>
  <si>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</si>
  <si>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</si>
  <si>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</si>
  <si>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</si>
  <si>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</si>
  <si>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</si>
  <si>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</si>
  <si>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</si>
  <si>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</si>
  <si>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</si>
  <si>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</si>
  <si>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</si>
  <si>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</si>
  <si>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</si>
  <si>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</si>
  <si>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</si>
  <si>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</si>
  <si>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</si>
  <si>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</si>
  <si>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</si>
  <si>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</si>
  <si>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</si>
  <si>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</si>
  <si>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</si>
  <si>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</si>
  <si>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</si>
  <si>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</si>
  <si>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</si>
  <si>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</si>
  <si>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</si>
  <si>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</si>
  <si>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</si>
  <si>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</si>
  <si>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</si>
  <si>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</si>
  <si>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</si>
  <si>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</si>
  <si>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</si>
  <si>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</si>
  <si>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</si>
  <si>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</si>
  <si>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</si>
  <si>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</si>
  <si>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</si>
  <si>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</si>
  <si>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V1-I0-70670-04L02-6505040</t>
  </si>
  <si>
    <t>Светодиодный светильник VARTON промышленный Olymp 2.0 High Temp t+75 50 Вт 4000 K IP65 30°</t>
  </si>
  <si>
    <t>V1-I0-70670-04L05-6505040</t>
  </si>
  <si>
    <t>Светодиодный светильник VARTON промышленный Olymp 2.0 High Temp t+75 50 Вт 4000 K IP65 120°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</si>
  <si>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</si>
  <si>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</si>
  <si>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</si>
  <si>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</si>
  <si>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</si>
  <si>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</si>
  <si>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</si>
  <si>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</si>
  <si>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</si>
  <si>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</si>
  <si>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</si>
  <si>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</si>
  <si>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</si>
  <si>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</si>
  <si>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</si>
  <si>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</si>
  <si>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</si>
  <si>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</si>
  <si>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</si>
  <si>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</si>
  <si>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</si>
  <si>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</si>
  <si>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</si>
  <si>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</si>
  <si>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V1-I0-70670-04D06-6505050</t>
  </si>
  <si>
    <t>Светодиодный светильник VARTON промышленный Olymp 2.0 High Temp t+75 50 Вт 5000 K IP65 90°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</si>
  <si>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</si>
  <si>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</si>
  <si>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</si>
  <si>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</si>
  <si>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</si>
  <si>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</si>
  <si>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</si>
  <si>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</si>
  <si>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</si>
  <si>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</si>
  <si>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</si>
  <si>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</si>
  <si>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</si>
  <si>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</si>
  <si>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</si>
  <si>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</si>
  <si>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</si>
  <si>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</si>
  <si>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</si>
  <si>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</si>
  <si>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</si>
  <si>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</si>
  <si>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</si>
  <si>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</si>
  <si>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</si>
  <si>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</si>
  <si>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</si>
  <si>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</si>
  <si>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</si>
  <si>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</si>
  <si>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</si>
  <si>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</si>
  <si>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</si>
  <si>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</si>
  <si>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V1-I0-70671-04L05-6507550</t>
  </si>
  <si>
    <t>Светодиодный светильник VARTON промышленный Olymp 2.0 High Temp t+75 75 Вт 5000 K IP65 120°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</si>
  <si>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</si>
  <si>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</si>
  <si>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</si>
  <si>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</si>
  <si>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</si>
  <si>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</si>
  <si>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V1-I0-70671-04D08-6507550</t>
  </si>
  <si>
    <t>Светодиодный светильник VARTON промышленный Olymp 2.0 High Temp t+75 75 Вт 5000 K IP65 30°x110° DALI</t>
  </si>
  <si>
    <t>V1-I0-70671-04D07-6507550</t>
  </si>
  <si>
    <t>Светодиодный светильник VARTON промышленный Olymp 2.0 High Temp t+75 75 Вт 5000 K IP65 60° DALI</t>
  </si>
  <si>
    <t>Olymp 2.0 High Temp 100 Вт</t>
  </si>
  <si>
    <t>V1-I0-70672-04L06-6510040</t>
  </si>
  <si>
    <t>Светодиодный светильник VARTON промышленный Olymp 2.0 High Temp t+75 100 Вт 4000 K IP65 90°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</si>
  <si>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</si>
  <si>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</si>
  <si>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</si>
  <si>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</si>
  <si>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</si>
  <si>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</si>
  <si>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</si>
  <si>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V1-I0-70672-04L08-6510040</t>
  </si>
  <si>
    <t>Светодиодный светильник VARTON промышленный Olymp 2.0 High Temp t+75 100 Вт 4000 K IP65 30°x110°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</si>
  <si>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</si>
  <si>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</si>
  <si>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</si>
  <si>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</si>
  <si>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</si>
  <si>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</si>
  <si>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V1-I0-70672-04D08-6510040</t>
  </si>
  <si>
    <t>Светодиодный светильник VARTON промышленный Olymp 2.0 High Temp t+75 100 Вт 4000 K IP65 30°x110°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</si>
  <si>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</si>
  <si>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</si>
  <si>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</si>
  <si>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</si>
  <si>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</si>
  <si>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</si>
  <si>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</si>
  <si>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</si>
  <si>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</si>
  <si>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</si>
  <si>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</si>
  <si>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</si>
  <si>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</si>
  <si>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</si>
  <si>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</si>
  <si>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</si>
  <si>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</si>
  <si>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</si>
  <si>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</si>
  <si>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</si>
  <si>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</si>
  <si>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</si>
  <si>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</si>
  <si>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</si>
  <si>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</si>
  <si>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</si>
  <si>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</si>
  <si>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</si>
  <si>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</si>
  <si>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</si>
  <si>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</si>
  <si>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</si>
  <si>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V1-I0-70673-04L06-6515040</t>
  </si>
  <si>
    <t>Светодиодный светильник VARTON промышленный Olymp 2.0 High Temp t+75 150 Вт 4000 K IP65 90°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</si>
  <si>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</si>
  <si>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</si>
  <si>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</si>
  <si>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</si>
  <si>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</si>
  <si>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</si>
  <si>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</si>
  <si>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</si>
  <si>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</si>
  <si>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</si>
  <si>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</si>
  <si>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</si>
  <si>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</si>
  <si>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</si>
  <si>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</si>
  <si>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</si>
  <si>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</si>
  <si>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</si>
  <si>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</si>
  <si>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</si>
  <si>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</si>
  <si>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</si>
  <si>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</si>
  <si>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</si>
  <si>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</si>
  <si>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</si>
  <si>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</si>
  <si>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</si>
  <si>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</si>
  <si>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</si>
  <si>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</si>
  <si>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</si>
  <si>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</si>
  <si>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</si>
  <si>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</si>
  <si>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</si>
  <si>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</si>
  <si>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</si>
  <si>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</si>
  <si>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</si>
  <si>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</si>
  <si>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</si>
  <si>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</si>
  <si>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</si>
  <si>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</si>
  <si>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</si>
  <si>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</si>
  <si>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</si>
  <si>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</si>
  <si>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</si>
  <si>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</si>
  <si>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</si>
  <si>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</si>
  <si>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</si>
  <si>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</si>
  <si>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</si>
  <si>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</si>
  <si>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</si>
  <si>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</si>
  <si>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</si>
  <si>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</si>
  <si>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V1-I0-70674-04D08-6520050</t>
  </si>
  <si>
    <t>Светодиодный светильник VARTON промышленный Olymp 2.0 High Temp t+75 200 Вт 5000 K IP65 30°x110° DALI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</si>
  <si>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</si>
  <si>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</si>
  <si>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</si>
  <si>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</si>
  <si>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</si>
  <si>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</si>
  <si>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</si>
  <si>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</si>
  <si>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</si>
  <si>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V1-I0-70675-04L02-6525040</t>
  </si>
  <si>
    <t>Светодиодный светильник VARTON промышленный Olymp 2.0 High Temp t+75 250 Вт 4000 K IP65 30°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</si>
  <si>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</si>
  <si>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</si>
  <si>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</si>
  <si>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</si>
  <si>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</si>
  <si>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</si>
  <si>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</si>
  <si>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</si>
  <si>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</si>
  <si>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</si>
  <si>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</si>
  <si>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</si>
  <si>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</si>
  <si>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</si>
  <si>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</si>
  <si>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V1-I0-70675-04D08-6525040</t>
  </si>
  <si>
    <t>Светодиодный светильник VARTON промышленный Olymp 2.0 High Temp t+75 250 Вт 4000 K IP65 30°x110° DALI</t>
  </si>
  <si>
    <t>V1-I0-70675-04D06-6525040</t>
  </si>
  <si>
    <t>Светодиодный светильник VARTON промышленный Olymp 2.0 High Temp t+75 250 Вт 4000 K IP65 90° DALI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</si>
  <si>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</si>
  <si>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</si>
  <si>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</si>
  <si>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</si>
  <si>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</si>
  <si>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</si>
  <si>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</si>
  <si>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</si>
  <si>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V1-I0-70675-04L06-6525050</t>
  </si>
  <si>
    <t>Светодиодный светильник VARTON промышленный Olymp 2.0 High Temp t+75 250 Вт 5000 K IP65 90°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</si>
  <si>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</si>
  <si>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</si>
  <si>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</si>
  <si>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</si>
  <si>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</si>
  <si>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</si>
  <si>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</si>
  <si>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</si>
  <si>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</si>
  <si>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</si>
  <si>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</si>
  <si>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</si>
  <si>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V1-I0-70503-04L02-6503030</t>
  </si>
  <si>
    <t>Светодиодный светильник VARTON промышленный Olymp Mini 30° 30 Вт 3000 K</t>
  </si>
  <si>
    <t>V1-I0-70503-04L07-6503030</t>
  </si>
  <si>
    <t>Светодиодный светильник VARTON промышленный Olymp Mini 60°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</si>
  <si>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</si>
  <si>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</si>
  <si>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</si>
  <si>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</si>
  <si>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</si>
  <si>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</si>
  <si>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</si>
  <si>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</si>
  <si>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</si>
  <si>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</si>
  <si>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</si>
  <si>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</si>
  <si>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</si>
  <si>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</si>
  <si>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</si>
  <si>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</si>
  <si>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</si>
  <si>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</si>
  <si>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V1-I0-70503-04L07-6503040</t>
  </si>
  <si>
    <t>Светодиодный светильник VARTON промышленный Olymp Mini 60° 30 Вт 4000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</si>
  <si>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</si>
  <si>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</si>
  <si>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</si>
  <si>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</si>
  <si>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</si>
  <si>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</si>
  <si>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</si>
  <si>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</si>
  <si>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</si>
  <si>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</si>
  <si>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</si>
  <si>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</si>
  <si>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</si>
  <si>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</si>
  <si>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</si>
  <si>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</si>
  <si>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</si>
  <si>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</si>
  <si>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</si>
  <si>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</si>
  <si>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</si>
  <si>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</si>
  <si>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</si>
  <si>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</si>
  <si>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</si>
  <si>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V1-I0-70504-04L07-6506030</t>
  </si>
  <si>
    <t>Светодиодный светильник VARTON промышленный Olymp Mini 60°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</si>
  <si>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</si>
  <si>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</si>
  <si>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</si>
  <si>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</si>
  <si>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</si>
  <si>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</si>
  <si>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</si>
  <si>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</si>
  <si>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</si>
  <si>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V1-I0-70504-04L02-6506040</t>
  </si>
  <si>
    <t>Светодиодный светильник VARTON промышленный Olymp Mini 30° 60 Вт 4000 K</t>
  </si>
  <si>
    <t>V1-I0-70504-04L05-6506040</t>
  </si>
  <si>
    <t>Светодиодный светильник VARTON промышленный Olymp Mini 120° 60 Вт 4000 K</t>
  </si>
  <si>
    <t>V1-I0-70504-04L06-6506050</t>
  </si>
  <si>
    <t>Светодиодный светильник VARTON промышленный Olymp Mini 90°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</si>
  <si>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</si>
  <si>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</si>
  <si>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</si>
  <si>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</si>
  <si>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</si>
  <si>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</si>
  <si>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V1-I0-70504-04L05-6506050</t>
  </si>
  <si>
    <t>Светодиодный светильник VARTON промышленный Olymp Mini 120° 60 Вт 5000 K</t>
  </si>
  <si>
    <t>V1-I0-70504-04L02-6506050</t>
  </si>
  <si>
    <t>Светодиодный светильник VARTON промышленный Olymp Mini 30°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</si>
  <si>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</si>
  <si>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</si>
  <si>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</si>
  <si>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</si>
  <si>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</si>
  <si>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</si>
  <si>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</si>
  <si>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</si>
  <si>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</si>
  <si>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</si>
  <si>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</si>
  <si>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</si>
  <si>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</si>
  <si>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</si>
  <si>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</si>
  <si>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</si>
  <si>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</si>
  <si>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</si>
  <si>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</si>
  <si>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</si>
  <si>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</si>
  <si>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</si>
  <si>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</si>
  <si>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</si>
  <si>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</si>
  <si>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</si>
  <si>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</si>
  <si>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</si>
  <si>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</si>
  <si>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</si>
  <si>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</si>
  <si>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</si>
  <si>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</si>
  <si>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</si>
  <si>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</si>
  <si>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</si>
  <si>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</si>
  <si>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</si>
  <si>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</si>
  <si>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</si>
  <si>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</si>
  <si>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</si>
  <si>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</si>
  <si>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</si>
  <si>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V1-I0-70106-10L08-6505540</t>
  </si>
  <si>
    <t>Светодиодный светильник VARTON промышленный Olymp S10 30°х110°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</si>
  <si>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</si>
  <si>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</si>
  <si>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</si>
  <si>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</si>
  <si>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</si>
  <si>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</si>
  <si>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</si>
  <si>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</si>
  <si>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</si>
  <si>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</si>
  <si>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</si>
  <si>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</si>
  <si>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</si>
  <si>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</si>
  <si>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</si>
  <si>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</si>
  <si>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</si>
  <si>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</si>
  <si>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</si>
  <si>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</si>
  <si>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</si>
  <si>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</si>
  <si>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</si>
  <si>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</si>
  <si>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</si>
  <si>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</si>
  <si>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</si>
  <si>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</si>
  <si>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</si>
  <si>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</si>
  <si>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</si>
  <si>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</si>
  <si>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</si>
  <si>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</si>
  <si>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</si>
  <si>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</si>
  <si>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</si>
  <si>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</si>
  <si>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</si>
  <si>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</si>
  <si>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</si>
  <si>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</si>
  <si>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</si>
  <si>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</si>
  <si>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</si>
  <si>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</si>
  <si>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</si>
  <si>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</si>
  <si>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</si>
  <si>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</si>
  <si>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</si>
  <si>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</si>
  <si>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</si>
  <si>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</si>
  <si>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</si>
  <si>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</si>
  <si>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</si>
  <si>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</si>
  <si>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</si>
  <si>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</si>
  <si>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V1-I0-701X2-04D06-6515040</t>
  </si>
  <si>
    <t>Светодиодный прожектор VARTON AirQub 150 Вт 4000 K 90° RAL7045мр  DALI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</si>
  <si>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</si>
  <si>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</si>
  <si>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</si>
  <si>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</si>
  <si>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</si>
  <si>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</si>
  <si>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</si>
  <si>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</si>
  <si>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</si>
  <si>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</si>
  <si>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V1-I0-701X2-04L07-6515050</t>
  </si>
  <si>
    <t>Светодиодный прожектор VARTON AirQub 150 Вт 5000 K 60° RAL7045мр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</si>
  <si>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</si>
  <si>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</si>
  <si>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</si>
  <si>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</si>
  <si>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</si>
  <si>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</si>
  <si>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</si>
  <si>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</si>
  <si>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</si>
  <si>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</si>
  <si>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</si>
  <si>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</si>
  <si>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</si>
  <si>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</si>
  <si>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</si>
  <si>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</si>
  <si>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</si>
  <si>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V1-I0-701X3-04L07-6521040</t>
  </si>
  <si>
    <t>Светодиодный прожектор VARTON AirQub 210 Вт 4000 K 60°</t>
  </si>
  <si>
    <t>32250 лм</t>
  </si>
  <si>
    <t>V1-I0-701X3-04L06-6521040</t>
  </si>
  <si>
    <t>Светодиодный прожектор VARTON AirQub 210 Вт 4000 K 90°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</si>
  <si>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</si>
  <si>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</si>
  <si>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</si>
  <si>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</si>
  <si>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</si>
  <si>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</si>
  <si>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</si>
  <si>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</si>
  <si>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</si>
  <si>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</si>
  <si>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</si>
  <si>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</si>
  <si>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</si>
  <si>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</si>
  <si>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</si>
  <si>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</si>
  <si>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</si>
  <si>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</si>
  <si>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</si>
  <si>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</si>
  <si>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</si>
  <si>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</si>
  <si>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</si>
  <si>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</si>
  <si>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</si>
  <si>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</si>
  <si>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</si>
  <si>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</si>
  <si>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</si>
  <si>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</si>
  <si>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</si>
  <si>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</si>
  <si>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</si>
  <si>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</si>
  <si>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</si>
  <si>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</si>
  <si>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</si>
  <si>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</si>
  <si>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</si>
  <si>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</si>
  <si>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</si>
  <si>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</si>
  <si>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</si>
  <si>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</si>
  <si>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</si>
  <si>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</si>
  <si>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</si>
  <si>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</si>
  <si>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</si>
  <si>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</si>
  <si>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</si>
  <si>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</si>
  <si>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</si>
  <si>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</si>
  <si>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</si>
  <si>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</si>
  <si>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</si>
  <si>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</si>
  <si>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V1-I0-702X2-04D06-6528040</t>
  </si>
  <si>
    <t>Светодиодный прожектор VARTON AirQub 280 Вт 4000 K 90° DALI</t>
  </si>
  <si>
    <t>V1-I0-702X2-04D27-6528040</t>
  </si>
  <si>
    <t>Светодиодный прожектор VARTON AirQub 280 Вт 4000 K 10° DALI</t>
  </si>
  <si>
    <t>V1-I0-702X2-04D02-6528040</t>
  </si>
  <si>
    <t>Светодиодный прожектор VARTON AirQub 280 Вт 4000 K 20° DALI</t>
  </si>
  <si>
    <t>V1-I0-702X2-04D07-6528040</t>
  </si>
  <si>
    <t>Светодиодный прожектор VARTON AirQub 280 Вт 4000 K 60° DALI</t>
  </si>
  <si>
    <t>V1-I0-702X2-04D19-6528040</t>
  </si>
  <si>
    <t>V1-I0-702X2-04D50-6528040</t>
  </si>
  <si>
    <t>Светодиодный прожектор VARTON AirQub 280 Вт 4000 K AS1 DALI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</si>
  <si>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</si>
  <si>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</si>
  <si>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</si>
  <si>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</si>
  <si>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</si>
  <si>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</si>
  <si>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</si>
  <si>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</si>
  <si>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</si>
  <si>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</si>
  <si>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</si>
  <si>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</si>
  <si>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</si>
  <si>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</si>
  <si>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</si>
  <si>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</si>
  <si>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</si>
  <si>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</si>
  <si>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</si>
  <si>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</si>
  <si>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V1-I0-702X2-04D19-6528050</t>
  </si>
  <si>
    <t>Светодиодный прожектор VARTON AirQub 280 Вт 5000 K 20°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</si>
  <si>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</si>
  <si>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</si>
  <si>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</si>
  <si>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</si>
  <si>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</si>
  <si>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</si>
  <si>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</si>
  <si>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</si>
  <si>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</si>
  <si>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V1-I0-702X3-04L06-6542040</t>
  </si>
  <si>
    <t>Светодиодный прожектор VARTON AirQub 420 Вт 4000 K 90°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</si>
  <si>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</si>
  <si>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</si>
  <si>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</si>
  <si>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</si>
  <si>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</si>
  <si>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V1-I0-702X3-04L07-6542040</t>
  </si>
  <si>
    <t>Светодиодный прожектор VARTON AirQub 420 Вт 4000 K 60°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</si>
  <si>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</si>
  <si>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</si>
  <si>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</si>
  <si>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</si>
  <si>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</si>
  <si>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</si>
  <si>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</si>
  <si>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</si>
  <si>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</si>
  <si>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</si>
  <si>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</si>
  <si>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</si>
  <si>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</si>
  <si>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</si>
  <si>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</si>
  <si>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</si>
  <si>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V1-I0-702X3-04L50-6542050</t>
  </si>
  <si>
    <t>Светодиодный прожектор VARTON AirQub 420 Вт 5000 K AS1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</si>
  <si>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</si>
  <si>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</si>
  <si>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</si>
  <si>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</si>
  <si>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</si>
  <si>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</si>
  <si>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</si>
  <si>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</si>
  <si>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</si>
  <si>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</si>
  <si>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</si>
  <si>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</si>
  <si>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</si>
  <si>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</si>
  <si>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</si>
  <si>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</si>
  <si>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</si>
  <si>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</si>
  <si>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</si>
  <si>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</si>
  <si>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</si>
  <si>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</si>
  <si>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</si>
  <si>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</si>
  <si>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</si>
  <si>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</si>
  <si>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</si>
  <si>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</si>
  <si>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</si>
  <si>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</si>
  <si>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</si>
  <si>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</si>
  <si>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</si>
  <si>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</si>
  <si>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V1-I0-702X4-04D02-6550040</t>
  </si>
  <si>
    <t>Светодиодный прожектор VARTON AirQub 500 Вт 4000 K 30° RAL7045мр DALI</t>
  </si>
  <si>
    <t>V1-I0-702X4-04D50-6550040</t>
  </si>
  <si>
    <t>Светодиодный прожектор VARTON AirQub 500 Вт 4000 K AS1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</si>
  <si>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</si>
  <si>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</si>
  <si>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</si>
  <si>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</si>
  <si>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</si>
  <si>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</si>
  <si>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</si>
  <si>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</si>
  <si>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</si>
  <si>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</si>
  <si>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</si>
  <si>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</si>
  <si>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</si>
  <si>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</si>
  <si>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</si>
  <si>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</si>
  <si>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</si>
  <si>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</si>
  <si>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</si>
  <si>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</si>
  <si>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</si>
  <si>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</si>
  <si>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</si>
  <si>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</si>
  <si>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</si>
  <si>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</si>
  <si>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</si>
  <si>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</si>
  <si>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</si>
  <si>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</si>
  <si>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V1-I0-702X4-04D02-6550050</t>
  </si>
  <si>
    <t>Светодиодный прожектор VARTON AirQub 500 Вт 5000 K 30°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</si>
  <si>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</si>
  <si>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</si>
  <si>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</si>
  <si>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</si>
  <si>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</si>
  <si>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</si>
  <si>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</si>
  <si>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</si>
  <si>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</si>
  <si>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V1-I0-703X3-04L06-6564040</t>
  </si>
  <si>
    <t>Светодиодный прожектор VARTON AirQub 640 Вт 4000 K 90°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</si>
  <si>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</si>
  <si>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</si>
  <si>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</si>
  <si>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</si>
  <si>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</si>
  <si>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V1-I0-703X3-04L07-6564040</t>
  </si>
  <si>
    <t>Светодиодный прожектор VARTON AirQub 640 Вт 4000 K 60°</t>
  </si>
  <si>
    <t>V1-I0-703X3-04D50-6564040</t>
  </si>
  <si>
    <t>Светодиодный прожектор VARTON AirQub 640 Вт 4000 K AS1 DALI</t>
  </si>
  <si>
    <t>V1-I0-703X3-04D02-6564040</t>
  </si>
  <si>
    <t>Светодиодный прожектор VARTON AirQub 640 Вт 4000 K 30° DALI</t>
  </si>
  <si>
    <t>V1-I0-703X3-04D07-6564040</t>
  </si>
  <si>
    <t>Светодиодный прожектор VARTON AirQub 640 Вт 4000 K 60°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</si>
  <si>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</si>
  <si>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</si>
  <si>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</si>
  <si>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</si>
  <si>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</si>
  <si>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</si>
  <si>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</si>
  <si>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</si>
  <si>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</si>
  <si>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</si>
  <si>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</si>
  <si>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</si>
  <si>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</si>
  <si>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</si>
  <si>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</si>
  <si>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</si>
  <si>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</si>
  <si>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</si>
  <si>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</si>
  <si>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</si>
  <si>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V1-I0-703X3-04D06-6564050</t>
  </si>
  <si>
    <t>Светодиодный прожектор VARTON AirQub 640 Вт 5000 K 90° DALI</t>
  </si>
  <si>
    <t>V1-I0-703X3-04D02-6564050</t>
  </si>
  <si>
    <t>Светодиодный прожектор VARTON AirQub 640 Вт 5000 K 30° DALI</t>
  </si>
  <si>
    <t>V1-I0-703X3-04D07-6564050</t>
  </si>
  <si>
    <t>Светодиодный прожектор VARTON AirQub 640 Вт 5000 K 60° DALI</t>
  </si>
  <si>
    <t>V1-I0-703X3-04D27-6564050</t>
  </si>
  <si>
    <t>Светодиодный прожектор VARTON AirQub 640 Вт 5000 K 10° DALI</t>
  </si>
  <si>
    <t>AirQub  850 Вт</t>
  </si>
  <si>
    <t>V1-I0-703X4-04L07-6585040</t>
  </si>
  <si>
    <t>Светодиодный прожектор VARTON AirQub 850 Вт 4000 K 60°</t>
  </si>
  <si>
    <t>850W</t>
  </si>
  <si>
    <t>131750 лм</t>
  </si>
  <si>
    <t>V1-I0-703X4-04L02-6585040</t>
  </si>
  <si>
    <t>Светодиодный прожектор VARTON AirQub 850 Вт 4000 K 30°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</si>
  <si>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</si>
  <si>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</si>
  <si>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</si>
  <si>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</si>
  <si>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</si>
  <si>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</si>
  <si>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</si>
  <si>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</si>
  <si>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</si>
  <si>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</si>
  <si>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</si>
  <si>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</si>
  <si>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</si>
  <si>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</si>
  <si>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</si>
  <si>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V1-I0-703X4-04D27-6585040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</si>
  <si>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</si>
  <si>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</si>
  <si>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</si>
  <si>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</si>
  <si>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</si>
  <si>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</si>
  <si>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</si>
  <si>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</si>
  <si>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</si>
  <si>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</si>
  <si>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</si>
  <si>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</si>
  <si>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</si>
  <si>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</si>
  <si>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V1-I0-703X4-04L02-6585050</t>
  </si>
  <si>
    <t>Светодиодный прожектор VARTON AirQub 850 Вт 5000 K 30°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</si>
  <si>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</si>
  <si>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</si>
  <si>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</si>
  <si>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</si>
  <si>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</si>
  <si>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</si>
  <si>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</si>
  <si>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</si>
  <si>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</si>
  <si>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</si>
  <si>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V1-I0-703X4-04D19-6585050</t>
  </si>
  <si>
    <t>Светодиодный прожектор VARTON AirQub 850 Вт 5000 K 20° DALI</t>
  </si>
  <si>
    <t>AirQub 1050 Вт</t>
  </si>
  <si>
    <t>V1-I0-703X5-04L06-65K0540</t>
  </si>
  <si>
    <t>Светодиодный прожектор VARTON AirQub 1050 Вт 4000 K 90°</t>
  </si>
  <si>
    <t>1050W</t>
  </si>
  <si>
    <t>162430 лм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</si>
  <si>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</si>
  <si>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</si>
  <si>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</si>
  <si>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</si>
  <si>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</si>
  <si>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</si>
  <si>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</si>
  <si>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</si>
  <si>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</si>
  <si>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</si>
  <si>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</si>
  <si>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</si>
  <si>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</si>
  <si>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</si>
  <si>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</si>
  <si>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</si>
  <si>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</si>
  <si>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</si>
  <si>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</si>
  <si>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</si>
  <si>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</si>
  <si>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</si>
  <si>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</si>
  <si>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</si>
  <si>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</si>
  <si>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</si>
  <si>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</si>
  <si>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</si>
  <si>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</si>
  <si>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</si>
  <si>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</si>
  <si>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</si>
  <si>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</si>
  <si>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V1-I0-703X5-04L06-65K0550</t>
  </si>
  <si>
    <t>Светодиодный прожектор VARTON AirQub 1050 Вт 5000 K 90°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</si>
  <si>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</si>
  <si>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</si>
  <si>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</si>
  <si>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</si>
  <si>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V1-I0-703X5-04D02-65K0550</t>
  </si>
  <si>
    <t>Светодиодный прожектор VARTON AirQub 1050 Вт 5000 K 30°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</si>
  <si>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</si>
  <si>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</si>
  <si>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</si>
  <si>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</si>
  <si>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</si>
  <si>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</si>
  <si>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</si>
  <si>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</si>
  <si>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</si>
  <si>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</si>
  <si>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</si>
  <si>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</si>
  <si>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</si>
  <si>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</si>
  <si>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</si>
  <si>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</si>
  <si>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</si>
  <si>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</si>
  <si>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</si>
  <si>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</si>
  <si>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</si>
  <si>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</si>
  <si>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</si>
  <si>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</si>
  <si>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</si>
  <si>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</si>
  <si>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</si>
  <si>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</si>
  <si>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</si>
  <si>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</si>
  <si>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</si>
  <si>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</si>
  <si>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</si>
  <si>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</si>
  <si>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</si>
  <si>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</si>
  <si>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</si>
  <si>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</si>
  <si>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</si>
  <si>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</si>
  <si>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</si>
  <si>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</si>
  <si>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</si>
  <si>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</si>
  <si>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V1-I0-703X6-04L07-65K2550</t>
  </si>
  <si>
    <t>Светодиодный прожектор VARTON AirQub 1250 Вт 5000 K 60°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</si>
  <si>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</si>
  <si>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</si>
  <si>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</si>
  <si>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</si>
  <si>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</si>
  <si>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</si>
  <si>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V1-I0-703X6-04D02-65K2550</t>
  </si>
  <si>
    <t>Светодиодный прожектор VARTON AirQub 1250 Вт 5000 K 30°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</si>
  <si>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</si>
  <si>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</si>
  <si>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</si>
  <si>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</si>
  <si>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AirQub 1550 Вт</t>
  </si>
  <si>
    <t>V1-I0-704X6-04L50-65K5540</t>
  </si>
  <si>
    <t>Светодиодный прожектор VARTON AirQub 1550 Вт 4000 K AS1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</si>
  <si>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</si>
  <si>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</si>
  <si>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</si>
  <si>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</si>
  <si>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</si>
  <si>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V1-I0-704X6-04L19-65K5540</t>
  </si>
  <si>
    <t>Светодиодный прожектор VARTON AirQub 1550 Вт 4000 K 20°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</si>
  <si>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</si>
  <si>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</si>
  <si>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</si>
  <si>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</si>
  <si>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</si>
  <si>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</si>
  <si>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</si>
  <si>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</si>
  <si>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</si>
  <si>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</si>
  <si>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</si>
  <si>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</si>
  <si>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</si>
  <si>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</si>
  <si>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</si>
  <si>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</si>
  <si>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</si>
  <si>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</si>
  <si>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</si>
  <si>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</si>
  <si>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</si>
  <si>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</si>
  <si>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V1-I0-704X6-04L07-65K5550</t>
  </si>
  <si>
    <t>Светодиодный прожектор VARTON AirQub 1550 Вт 5000 K 60°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</si>
  <si>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</si>
  <si>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</si>
  <si>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</si>
  <si>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</si>
  <si>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</si>
  <si>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</si>
  <si>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</si>
  <si>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</si>
  <si>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</si>
  <si>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</si>
  <si>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</si>
  <si>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</si>
  <si>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</si>
  <si>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</si>
  <si>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</si>
  <si>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</si>
  <si>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</si>
  <si>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</si>
  <si>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</si>
  <si>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</si>
  <si>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</si>
  <si>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</si>
  <si>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</si>
  <si>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</si>
  <si>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</si>
  <si>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</si>
  <si>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</si>
  <si>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</si>
  <si>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</si>
  <si>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</si>
  <si>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</si>
  <si>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</si>
  <si>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</si>
  <si>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</si>
  <si>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</si>
  <si>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</si>
  <si>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</si>
  <si>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</si>
  <si>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</si>
  <si>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</si>
  <si>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</si>
  <si>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</si>
  <si>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</si>
  <si>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</si>
  <si>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</si>
  <si>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</si>
  <si>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</si>
  <si>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</si>
  <si>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</si>
  <si>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</si>
  <si>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</si>
  <si>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</si>
  <si>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</si>
  <si>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</si>
  <si>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</si>
  <si>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</si>
  <si>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</si>
  <si>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</si>
  <si>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</si>
  <si>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</si>
  <si>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</si>
  <si>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</si>
  <si>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</si>
  <si>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</si>
  <si>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</si>
  <si>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</si>
  <si>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</si>
  <si>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</si>
  <si>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</si>
  <si>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</si>
  <si>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</si>
  <si>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</si>
  <si>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</si>
  <si>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</si>
  <si>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</si>
  <si>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</si>
  <si>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</si>
  <si>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</si>
  <si>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</si>
  <si>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</si>
  <si>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V1-I0-70589-04L41-6505030</t>
  </si>
  <si>
    <t>Светодиодный светильник VARTON прожектор FL-Pro 80°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</si>
  <si>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</si>
  <si>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</si>
  <si>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</si>
  <si>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</si>
  <si>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</si>
  <si>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</si>
  <si>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</si>
  <si>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</si>
  <si>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</si>
  <si>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</si>
  <si>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</si>
  <si>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</si>
  <si>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</si>
  <si>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</si>
  <si>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</si>
  <si>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</si>
  <si>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</si>
  <si>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</si>
  <si>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</si>
  <si>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</si>
  <si>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V1-I0-70589-04L42-6505050</t>
  </si>
  <si>
    <t>Светодиодный светильник VARTON прожектор FL-Pro 30°x50° 50 Вт 5000 K RAL7045 муар</t>
  </si>
  <si>
    <t>V1-I0-70589-04L41-6505050</t>
  </si>
  <si>
    <t>Светодиодный светильник VARTON прожектор FL-Pro 80°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</si>
  <si>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</si>
  <si>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</si>
  <si>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</si>
  <si>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V1-I0-70589-04L40-6507530</t>
  </si>
  <si>
    <t>Светодиодный светильник VARTON прожектор FL-Pro 20° 75 Вт 3000 K RAL7045 муар</t>
  </si>
  <si>
    <t>V1-I0-70589-04L41-6507530</t>
  </si>
  <si>
    <t>Светодиодный светильник VARTON прожектор FL-Pro 80° 75 Вт 3000 K RAL7045 муар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</si>
  <si>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</si>
  <si>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</si>
  <si>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</si>
  <si>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</si>
  <si>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</si>
  <si>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</si>
  <si>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</si>
  <si>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</si>
  <si>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</si>
  <si>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</si>
  <si>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</si>
  <si>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</si>
  <si>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</si>
  <si>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</si>
  <si>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</si>
  <si>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</si>
  <si>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</si>
  <si>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</si>
  <si>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</si>
  <si>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</si>
  <si>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</si>
  <si>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</si>
  <si>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</si>
  <si>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</si>
  <si>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</si>
  <si>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</si>
  <si>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</si>
  <si>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</si>
  <si>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</si>
  <si>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</si>
  <si>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</si>
  <si>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</si>
  <si>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</si>
  <si>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</si>
  <si>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</si>
  <si>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</si>
  <si>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</si>
  <si>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</si>
  <si>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</si>
  <si>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</si>
  <si>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</si>
  <si>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</si>
  <si>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</si>
  <si>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</si>
  <si>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</si>
  <si>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</si>
  <si>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</si>
  <si>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</si>
  <si>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</si>
  <si>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</si>
  <si>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</si>
  <si>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</si>
  <si>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</si>
  <si>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</si>
  <si>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V1-I0-70590-04L07-6510050</t>
  </si>
  <si>
    <t>Светодиодный светильник VARTON прожектор FL-Pro 60°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</si>
  <si>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</si>
  <si>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</si>
  <si>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</si>
  <si>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</si>
  <si>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</si>
  <si>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</si>
  <si>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</si>
  <si>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</si>
  <si>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</si>
  <si>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</si>
  <si>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</si>
  <si>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</si>
  <si>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</si>
  <si>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</si>
  <si>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</si>
  <si>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</si>
  <si>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</si>
  <si>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</si>
  <si>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</si>
  <si>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</si>
  <si>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</si>
  <si>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</si>
  <si>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</si>
  <si>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</si>
  <si>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</si>
  <si>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</si>
  <si>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</si>
  <si>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</si>
  <si>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</si>
  <si>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</si>
  <si>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</si>
  <si>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</si>
  <si>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</si>
  <si>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V1-I0-70591-04L07-6515030</t>
  </si>
  <si>
    <t>Светодиодный светильник VARTON прожектор FL-Pro 60°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</si>
  <si>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</si>
  <si>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</si>
  <si>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</si>
  <si>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</si>
  <si>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</si>
  <si>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V1-I0-70591-04L02-6515030</t>
  </si>
  <si>
    <t>Светодиодный светильник VARTON прожектор FL-Pro 30° 150 Вт 3000 K RAL7045 муар</t>
  </si>
  <si>
    <t>V1-I0-70591-04L41-6515030</t>
  </si>
  <si>
    <t>Светодиодный светильник VARTON прожектор FL-Pro 80° 150 Вт 3000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</si>
  <si>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</si>
  <si>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</si>
  <si>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</si>
  <si>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</si>
  <si>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</si>
  <si>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</si>
  <si>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</si>
  <si>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</si>
  <si>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</si>
  <si>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</si>
  <si>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V1-I0-70591-04L07-6515050</t>
  </si>
  <si>
    <t>Светодиодный светильник VARTON прожектор FL-Pro 60°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</si>
  <si>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</si>
  <si>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</si>
  <si>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</si>
  <si>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</si>
  <si>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</si>
  <si>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</si>
  <si>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</si>
  <si>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</si>
  <si>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</si>
  <si>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</si>
  <si>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</si>
  <si>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</si>
  <si>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</si>
  <si>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</si>
  <si>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</si>
  <si>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</si>
  <si>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</si>
  <si>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</si>
  <si>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</si>
  <si>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V1-I0-70591-04L42-6520040</t>
  </si>
  <si>
    <t>Светодиодный светильник VARTON прожектор FL-Pro 30°x50°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</si>
  <si>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</si>
  <si>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</si>
  <si>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</si>
  <si>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</si>
  <si>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</si>
  <si>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</si>
  <si>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</si>
  <si>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</si>
  <si>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</si>
  <si>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</si>
  <si>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</si>
  <si>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</si>
  <si>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</si>
  <si>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</si>
  <si>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</si>
  <si>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</si>
  <si>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</si>
  <si>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</si>
  <si>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</si>
  <si>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</si>
  <si>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</si>
  <si>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</si>
  <si>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</si>
  <si>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</si>
  <si>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</si>
  <si>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</si>
  <si>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</si>
  <si>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</si>
  <si>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</si>
  <si>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</si>
  <si>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</si>
  <si>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</si>
  <si>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</si>
  <si>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</si>
  <si>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</si>
  <si>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</si>
  <si>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</si>
  <si>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</si>
  <si>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</si>
  <si>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</si>
  <si>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</si>
  <si>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</si>
  <si>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</si>
  <si>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</si>
  <si>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</si>
  <si>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</si>
  <si>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</si>
  <si>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</si>
  <si>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</si>
  <si>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</si>
  <si>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</si>
  <si>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</si>
  <si>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</si>
  <si>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</si>
  <si>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</si>
  <si>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</si>
  <si>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</si>
  <si>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</si>
  <si>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</si>
  <si>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</si>
  <si>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</si>
  <si>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</si>
  <si>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</si>
  <si>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</si>
  <si>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</si>
  <si>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</si>
  <si>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</si>
  <si>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</si>
  <si>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</si>
  <si>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</si>
  <si>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</si>
  <si>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</si>
  <si>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</si>
  <si>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</si>
  <si>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</si>
  <si>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</si>
  <si>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</si>
  <si>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</si>
  <si>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</si>
  <si>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</si>
  <si>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</si>
  <si>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</si>
  <si>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</si>
  <si>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</si>
  <si>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</si>
  <si>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</si>
  <si>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</si>
  <si>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</si>
  <si>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</si>
  <si>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</si>
  <si>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</si>
  <si>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</si>
  <si>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</si>
  <si>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</si>
  <si>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</si>
  <si>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</si>
  <si>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</si>
  <si>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</si>
  <si>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</si>
  <si>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</si>
  <si>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</si>
  <si>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</si>
  <si>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</si>
  <si>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</si>
  <si>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</si>
  <si>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</si>
  <si>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</si>
  <si>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</si>
  <si>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</si>
  <si>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</si>
  <si>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</si>
  <si>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</si>
  <si>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</si>
  <si>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</si>
  <si>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</si>
  <si>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</si>
  <si>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</si>
  <si>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</si>
  <si>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</si>
  <si>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</si>
  <si>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</si>
  <si>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</si>
  <si>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</si>
  <si>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</si>
  <si>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</si>
  <si>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</si>
  <si>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</si>
  <si>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</si>
  <si>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</si>
  <si>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</si>
  <si>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</si>
  <si>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</si>
  <si>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</si>
  <si>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</si>
  <si>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</si>
  <si>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</si>
  <si>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</si>
  <si>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</si>
  <si>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</si>
  <si>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</si>
  <si>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</si>
  <si>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</si>
  <si>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</si>
  <si>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</si>
  <si>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</si>
  <si>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</si>
  <si>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</si>
  <si>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</si>
  <si>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</si>
  <si>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</si>
  <si>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</si>
  <si>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</si>
  <si>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</si>
  <si>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</si>
  <si>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</si>
  <si>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</si>
  <si>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</si>
  <si>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</si>
  <si>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</si>
  <si>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</si>
  <si>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</si>
  <si>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</si>
  <si>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V1-S1-70496-40U32-6605027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</si>
  <si>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</si>
  <si>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</si>
  <si>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</si>
  <si>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</si>
  <si>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</si>
  <si>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</si>
  <si>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</si>
  <si>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</si>
  <si>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</si>
  <si>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</si>
  <si>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</si>
  <si>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</si>
  <si>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</si>
  <si>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</si>
  <si>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</si>
  <si>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</si>
  <si>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</si>
  <si>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</si>
  <si>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</si>
  <si>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</si>
  <si>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</si>
  <si>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</si>
  <si>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</si>
  <si>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</si>
  <si>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</si>
  <si>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</si>
  <si>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</si>
  <si>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</si>
  <si>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</si>
  <si>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</si>
  <si>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</si>
  <si>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</si>
  <si>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</si>
  <si>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</si>
  <si>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</si>
  <si>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</si>
  <si>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</si>
  <si>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V1-S1-70506-40U32-6605050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</si>
  <si>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</si>
  <si>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</si>
  <si>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</si>
  <si>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</si>
  <si>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</si>
  <si>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</si>
  <si>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</si>
  <si>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</si>
  <si>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</si>
  <si>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</si>
  <si>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</si>
  <si>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</si>
  <si>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</si>
  <si>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</si>
  <si>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</si>
  <si>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</si>
  <si>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</si>
  <si>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</si>
  <si>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</si>
  <si>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</si>
  <si>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</si>
  <si>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</si>
  <si>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</si>
  <si>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</si>
  <si>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</si>
  <si>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</si>
  <si>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</si>
  <si>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</si>
  <si>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</si>
  <si>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</si>
  <si>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</si>
  <si>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</si>
  <si>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</si>
  <si>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</si>
  <si>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</si>
  <si>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</si>
  <si>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</si>
  <si>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</si>
  <si>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</si>
  <si>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</si>
  <si>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</si>
  <si>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</si>
  <si>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</si>
  <si>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</si>
  <si>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</si>
  <si>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</si>
  <si>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</si>
  <si>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</si>
  <si>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</si>
  <si>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</si>
  <si>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</si>
  <si>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</si>
  <si>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</si>
  <si>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</si>
  <si>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</si>
  <si>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</si>
  <si>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</si>
  <si>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</si>
  <si>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</si>
  <si>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</si>
  <si>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</si>
  <si>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</si>
  <si>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</si>
  <si>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</si>
  <si>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</si>
  <si>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</si>
  <si>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</si>
  <si>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</si>
  <si>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</si>
  <si>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</si>
  <si>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</si>
  <si>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</si>
  <si>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</si>
  <si>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</si>
  <si>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</si>
  <si>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</si>
  <si>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</si>
  <si>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</si>
  <si>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</si>
  <si>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</si>
  <si>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</si>
  <si>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</si>
  <si>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</si>
  <si>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</si>
  <si>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</si>
  <si>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</si>
  <si>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</si>
  <si>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</si>
  <si>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</si>
  <si>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</si>
  <si>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</si>
  <si>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</si>
  <si>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</si>
  <si>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</si>
  <si>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</si>
  <si>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</si>
  <si>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</si>
  <si>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</si>
  <si>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</si>
  <si>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</si>
  <si>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</si>
  <si>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</si>
  <si>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</si>
  <si>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</si>
  <si>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</si>
  <si>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</si>
  <si>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</si>
  <si>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</si>
  <si>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</si>
  <si>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</si>
  <si>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</si>
  <si>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</si>
  <si>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</si>
  <si>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</si>
  <si>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</si>
  <si>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</si>
  <si>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</si>
  <si>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</si>
  <si>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</si>
  <si>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</si>
  <si>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</si>
  <si>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</si>
  <si>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</si>
  <si>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</si>
  <si>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</si>
  <si>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</si>
  <si>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</si>
  <si>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</si>
  <si>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</si>
  <si>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</si>
  <si>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</si>
  <si>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</si>
  <si>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</si>
  <si>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</si>
  <si>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</si>
  <si>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</si>
  <si>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</si>
  <si>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</si>
  <si>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</si>
  <si>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</si>
  <si>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</si>
  <si>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</si>
  <si>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</si>
  <si>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</si>
  <si>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</si>
  <si>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</si>
  <si>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</si>
  <si>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</si>
  <si>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</si>
  <si>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</si>
  <si>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</si>
  <si>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</si>
  <si>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</si>
  <si>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</si>
  <si>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</si>
  <si>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</si>
  <si>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</si>
  <si>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</si>
  <si>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</si>
  <si>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</si>
  <si>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</si>
  <si>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</si>
  <si>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</si>
  <si>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</si>
  <si>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</si>
  <si>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</si>
  <si>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</si>
  <si>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</si>
  <si>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</si>
  <si>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</si>
  <si>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</si>
  <si>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</si>
  <si>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</si>
  <si>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</si>
  <si>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</si>
  <si>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</si>
  <si>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</si>
  <si>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</si>
  <si>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</si>
  <si>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</si>
  <si>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</si>
  <si>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</si>
  <si>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</si>
  <si>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</si>
  <si>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</si>
  <si>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</si>
  <si>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</si>
  <si>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</si>
  <si>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</si>
  <si>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</si>
  <si>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</si>
  <si>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</si>
  <si>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</si>
  <si>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</si>
  <si>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</si>
  <si>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</si>
  <si>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</si>
  <si>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</si>
  <si>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</si>
  <si>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</si>
  <si>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</si>
  <si>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</si>
  <si>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</si>
  <si>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</si>
  <si>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</si>
  <si>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</si>
  <si>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</si>
  <si>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</si>
  <si>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</si>
  <si>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</si>
  <si>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</si>
  <si>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</si>
  <si>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</si>
  <si>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</si>
  <si>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</si>
  <si>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</si>
  <si>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</si>
  <si>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</si>
  <si>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</si>
  <si>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</si>
  <si>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</si>
  <si>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</si>
  <si>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</si>
  <si>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</si>
  <si>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</si>
  <si>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</si>
  <si>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</si>
  <si>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</si>
  <si>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</si>
  <si>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</si>
  <si>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</si>
  <si>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</si>
  <si>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</si>
  <si>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</si>
  <si>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</si>
  <si>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</si>
  <si>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</si>
  <si>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</si>
  <si>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</si>
  <si>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</si>
  <si>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</si>
  <si>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</si>
  <si>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</si>
  <si>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</si>
  <si>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</si>
  <si>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</si>
  <si>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</si>
  <si>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</si>
  <si>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</si>
  <si>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</si>
  <si>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</si>
  <si>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</si>
  <si>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</si>
  <si>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</si>
  <si>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</si>
  <si>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</si>
  <si>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</si>
  <si>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</si>
  <si>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</si>
  <si>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</si>
  <si>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</si>
  <si>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</si>
  <si>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</si>
  <si>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</si>
  <si>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</si>
  <si>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</si>
  <si>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</si>
  <si>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</si>
  <si>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</si>
  <si>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</si>
  <si>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</si>
  <si>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</si>
  <si>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</si>
  <si>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</si>
  <si>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</si>
  <si>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</si>
  <si>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</si>
  <si>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</si>
  <si>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</si>
  <si>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</si>
  <si>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</si>
  <si>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</si>
  <si>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</si>
  <si>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</si>
  <si>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</si>
  <si>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</si>
  <si>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</si>
  <si>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</si>
  <si>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</si>
  <si>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</si>
  <si>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</si>
  <si>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</si>
  <si>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</si>
  <si>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</si>
  <si>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</si>
  <si>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</si>
  <si>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</si>
  <si>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</si>
  <si>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</si>
  <si>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</si>
  <si>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</si>
  <si>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</si>
  <si>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</si>
  <si>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</si>
  <si>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</si>
  <si>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</si>
  <si>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</si>
  <si>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</si>
  <si>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</si>
  <si>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</si>
  <si>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</si>
  <si>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</si>
  <si>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</si>
  <si>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</si>
  <si>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</si>
  <si>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</si>
  <si>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</si>
  <si>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</si>
  <si>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</si>
  <si>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</si>
  <si>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</si>
  <si>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</si>
  <si>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</si>
  <si>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</si>
  <si>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</si>
  <si>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</si>
  <si>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</si>
  <si>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</si>
  <si>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</si>
  <si>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</si>
  <si>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</si>
  <si>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</si>
  <si>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</si>
  <si>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</si>
  <si>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</si>
  <si>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</si>
  <si>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</si>
  <si>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</si>
  <si>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</si>
  <si>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</si>
  <si>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</si>
  <si>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</si>
  <si>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</si>
  <si>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</si>
  <si>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</si>
  <si>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</si>
  <si>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</si>
  <si>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</si>
  <si>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</si>
  <si>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</si>
  <si>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</si>
  <si>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</si>
  <si>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</si>
  <si>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</si>
  <si>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</si>
  <si>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</si>
  <si>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</si>
  <si>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</si>
  <si>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</si>
  <si>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</si>
  <si>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</si>
  <si>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</si>
  <si>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</si>
  <si>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</si>
  <si>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</si>
  <si>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</si>
  <si>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</si>
  <si>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</si>
  <si>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</si>
  <si>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</si>
  <si>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</si>
  <si>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</si>
  <si>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</si>
  <si>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</si>
  <si>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</si>
  <si>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</si>
  <si>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</si>
  <si>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</si>
  <si>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</si>
  <si>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</si>
  <si>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</si>
  <si>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</si>
  <si>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</si>
  <si>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</si>
  <si>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</si>
  <si>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</si>
  <si>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</si>
  <si>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</si>
  <si>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</si>
  <si>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</si>
  <si>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</si>
  <si>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</si>
  <si>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</si>
  <si>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</si>
  <si>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</si>
  <si>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</si>
  <si>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</si>
  <si>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</si>
  <si>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</si>
  <si>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</si>
  <si>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</si>
  <si>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</si>
  <si>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</si>
  <si>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</si>
  <si>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</si>
  <si>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</si>
  <si>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</si>
  <si>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</si>
  <si>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</si>
  <si>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</si>
  <si>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</si>
  <si>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</si>
  <si>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</si>
  <si>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</si>
  <si>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</si>
  <si>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</si>
  <si>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</si>
  <si>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</si>
  <si>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</si>
  <si>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V1-S1-90506-40U30-6605050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</si>
  <si>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</si>
  <si>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</si>
  <si>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</si>
  <si>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</si>
  <si>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</si>
  <si>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</si>
  <si>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</si>
  <si>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</si>
  <si>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</si>
  <si>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</si>
  <si>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</si>
  <si>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</si>
  <si>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</si>
  <si>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</si>
  <si>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</si>
  <si>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</si>
  <si>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</si>
  <si>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</si>
  <si>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</si>
  <si>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</si>
  <si>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</si>
  <si>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</si>
  <si>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</si>
  <si>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</si>
  <si>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</si>
  <si>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</si>
  <si>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</si>
  <si>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</si>
  <si>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</si>
  <si>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</si>
  <si>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</si>
  <si>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</si>
  <si>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</si>
  <si>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</si>
  <si>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</si>
  <si>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</si>
  <si>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</si>
  <si>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</si>
  <si>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</si>
  <si>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</si>
  <si>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</si>
  <si>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</si>
  <si>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</si>
  <si>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</si>
  <si>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</si>
  <si>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</si>
  <si>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</si>
  <si>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</si>
  <si>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</si>
  <si>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</si>
  <si>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</si>
  <si>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</si>
  <si>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</si>
  <si>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</si>
  <si>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</si>
  <si>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</si>
  <si>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</si>
  <si>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</si>
  <si>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</si>
  <si>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</si>
  <si>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</si>
  <si>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</si>
  <si>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</si>
  <si>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</si>
  <si>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</si>
  <si>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</si>
  <si>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</si>
  <si>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</si>
  <si>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</si>
  <si>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</si>
  <si>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</si>
  <si>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</si>
  <si>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</si>
  <si>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</si>
  <si>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</si>
  <si>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</si>
  <si>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</si>
  <si>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</si>
  <si>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</si>
  <si>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</si>
  <si>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</si>
  <si>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</si>
  <si>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</si>
  <si>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</si>
  <si>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</si>
  <si>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</si>
  <si>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</si>
  <si>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</si>
  <si>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</si>
  <si>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</si>
  <si>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</si>
  <si>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</si>
  <si>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</si>
  <si>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</si>
  <si>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</si>
  <si>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</si>
  <si>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</si>
  <si>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</si>
  <si>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</si>
  <si>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</si>
  <si>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</si>
  <si>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</si>
  <si>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</si>
  <si>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</si>
  <si>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</si>
  <si>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</si>
  <si>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</si>
  <si>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</si>
  <si>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</si>
  <si>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</si>
  <si>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</si>
  <si>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</si>
  <si>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</si>
  <si>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</si>
  <si>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</si>
  <si>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</si>
  <si>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</si>
  <si>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</si>
  <si>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</si>
  <si>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</si>
  <si>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</si>
  <si>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</si>
  <si>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</si>
  <si>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</si>
  <si>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</si>
  <si>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</si>
  <si>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</si>
  <si>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</si>
  <si>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</si>
  <si>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</si>
  <si>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</si>
  <si>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</si>
  <si>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</si>
  <si>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</si>
  <si>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</si>
  <si>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</si>
  <si>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</si>
  <si>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</si>
  <si>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</si>
  <si>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</si>
  <si>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</si>
  <si>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</si>
  <si>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</si>
  <si>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</si>
  <si>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</si>
  <si>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</si>
  <si>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</si>
  <si>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</si>
  <si>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</si>
  <si>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</si>
  <si>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</si>
  <si>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</si>
  <si>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</si>
  <si>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</si>
  <si>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</si>
  <si>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</si>
  <si>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</si>
  <si>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</si>
  <si>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</si>
  <si>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</si>
  <si>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</si>
  <si>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</si>
  <si>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</si>
  <si>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</si>
  <si>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</si>
  <si>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</si>
  <si>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</si>
  <si>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</si>
  <si>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</si>
  <si>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</si>
  <si>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</si>
  <si>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</si>
  <si>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</si>
  <si>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</si>
  <si>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</si>
  <si>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</si>
  <si>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</si>
  <si>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</si>
  <si>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</si>
  <si>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</si>
  <si>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</si>
  <si>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</si>
  <si>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</si>
  <si>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</si>
  <si>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</si>
  <si>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</si>
  <si>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</si>
  <si>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</si>
  <si>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</si>
  <si>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</si>
  <si>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</si>
  <si>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</si>
  <si>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</si>
  <si>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</si>
  <si>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</si>
  <si>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</si>
  <si>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</si>
  <si>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</si>
  <si>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</si>
  <si>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</si>
  <si>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</si>
  <si>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</si>
  <si>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</si>
  <si>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</si>
  <si>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</si>
  <si>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</si>
  <si>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</si>
  <si>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</si>
  <si>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</si>
  <si>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</si>
  <si>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</si>
  <si>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</si>
  <si>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</si>
  <si>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</si>
  <si>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</si>
  <si>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</si>
  <si>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</si>
  <si>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</si>
  <si>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</si>
  <si>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</si>
  <si>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</si>
  <si>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</si>
  <si>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</si>
  <si>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</si>
  <si>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</si>
  <si>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</si>
  <si>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</si>
  <si>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</si>
  <si>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</si>
  <si>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</si>
  <si>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</si>
  <si>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</si>
  <si>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</si>
  <si>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</si>
  <si>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</si>
  <si>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</si>
  <si>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</si>
  <si>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</si>
  <si>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</si>
  <si>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</si>
  <si>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</si>
  <si>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</si>
  <si>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</si>
  <si>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</si>
  <si>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</si>
  <si>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</si>
  <si>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</si>
  <si>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</si>
  <si>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</si>
  <si>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</si>
  <si>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</si>
  <si>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</si>
  <si>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</si>
  <si>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</si>
  <si>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</si>
  <si>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</si>
  <si>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</si>
  <si>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</si>
  <si>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</si>
  <si>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</si>
  <si>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</si>
  <si>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</si>
  <si>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</si>
  <si>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</si>
  <si>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</si>
  <si>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</si>
  <si>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</si>
  <si>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</si>
  <si>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</si>
  <si>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</si>
  <si>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</si>
  <si>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</si>
  <si>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</si>
  <si>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</si>
  <si>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</si>
  <si>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</si>
  <si>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</si>
  <si>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</si>
  <si>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</si>
  <si>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</si>
  <si>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</si>
  <si>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</si>
  <si>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</si>
  <si>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</si>
  <si>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</si>
  <si>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</si>
  <si>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</si>
  <si>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</si>
  <si>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</si>
  <si>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</si>
  <si>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</si>
  <si>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</si>
  <si>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</si>
  <si>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</si>
  <si>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</si>
  <si>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</si>
  <si>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</si>
  <si>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</si>
  <si>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</si>
  <si>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</si>
  <si>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</si>
  <si>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</si>
  <si>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</si>
  <si>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</si>
  <si>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</si>
  <si>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</si>
  <si>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</si>
  <si>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</si>
  <si>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</si>
  <si>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</si>
  <si>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</si>
  <si>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</si>
  <si>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</si>
  <si>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</si>
  <si>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</si>
  <si>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</si>
  <si>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</si>
  <si>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</si>
  <si>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</si>
  <si>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</si>
  <si>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</si>
  <si>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</si>
  <si>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</si>
  <si>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</si>
  <si>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</si>
  <si>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</si>
  <si>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</si>
  <si>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</si>
  <si>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</si>
  <si>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</si>
  <si>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</si>
  <si>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</si>
  <si>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</si>
  <si>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</si>
  <si>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</si>
  <si>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</si>
  <si>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</si>
  <si>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</si>
  <si>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</si>
  <si>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</si>
  <si>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</si>
  <si>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</si>
  <si>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</si>
  <si>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</si>
  <si>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</si>
  <si>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</si>
  <si>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</si>
  <si>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</si>
  <si>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</si>
  <si>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</si>
  <si>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</si>
  <si>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</si>
  <si>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</si>
  <si>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</si>
  <si>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</si>
  <si>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</si>
  <si>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</si>
  <si>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</si>
  <si>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</si>
  <si>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</si>
  <si>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</si>
  <si>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</si>
  <si>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</si>
  <si>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</si>
  <si>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</si>
  <si>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</si>
  <si>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</si>
  <si>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</si>
  <si>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</si>
  <si>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</si>
  <si>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</si>
  <si>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</si>
  <si>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</si>
  <si>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</si>
  <si>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V1-S1-70506-40U24-6605027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</si>
  <si>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</si>
  <si>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</si>
  <si>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</si>
  <si>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</si>
  <si>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</si>
  <si>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</si>
  <si>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</si>
  <si>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</si>
  <si>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</si>
  <si>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</si>
  <si>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</si>
  <si>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</si>
  <si>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</si>
  <si>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</si>
  <si>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</si>
  <si>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</si>
  <si>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</si>
  <si>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</si>
  <si>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</si>
  <si>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</si>
  <si>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</si>
  <si>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</si>
  <si>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</si>
  <si>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</si>
  <si>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</si>
  <si>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</si>
  <si>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</si>
  <si>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</si>
  <si>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</si>
  <si>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</si>
  <si>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</si>
  <si>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</si>
  <si>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</si>
  <si>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</si>
  <si>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</si>
  <si>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</si>
  <si>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</si>
  <si>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</si>
  <si>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</si>
  <si>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</si>
  <si>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</si>
  <si>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</si>
  <si>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</si>
  <si>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</si>
  <si>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</si>
  <si>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</si>
  <si>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</si>
  <si>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</si>
  <si>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</si>
  <si>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</si>
  <si>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</si>
  <si>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</si>
  <si>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</si>
  <si>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</si>
  <si>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</si>
  <si>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</si>
  <si>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</si>
  <si>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</si>
  <si>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</si>
  <si>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</si>
  <si>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</si>
  <si>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</si>
  <si>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</si>
  <si>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</si>
  <si>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</si>
  <si>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</si>
  <si>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</si>
  <si>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</si>
  <si>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</si>
  <si>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</si>
  <si>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</si>
  <si>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</si>
  <si>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</si>
  <si>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</si>
  <si>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</si>
  <si>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</si>
  <si>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</si>
  <si>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</si>
  <si>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</si>
  <si>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</si>
  <si>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</si>
  <si>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</si>
  <si>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</si>
  <si>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</si>
  <si>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</si>
  <si>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</si>
  <si>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</si>
  <si>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</si>
  <si>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</si>
  <si>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</si>
  <si>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</si>
  <si>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</si>
  <si>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</si>
  <si>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</si>
  <si>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</si>
  <si>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</si>
  <si>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</si>
  <si>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</si>
  <si>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</si>
  <si>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</si>
  <si>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</si>
  <si>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</si>
  <si>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</si>
  <si>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</si>
  <si>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</si>
  <si>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</si>
  <si>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</si>
  <si>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</si>
  <si>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</si>
  <si>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</si>
  <si>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</si>
  <si>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</si>
  <si>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</si>
  <si>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</si>
  <si>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</si>
  <si>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</si>
  <si>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</si>
  <si>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</si>
  <si>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</si>
  <si>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</si>
  <si>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</si>
  <si>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</si>
  <si>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</si>
  <si>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</si>
  <si>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</si>
  <si>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</si>
  <si>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</si>
  <si>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</si>
  <si>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</si>
  <si>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</si>
  <si>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</si>
  <si>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</si>
  <si>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</si>
  <si>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</si>
  <si>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</si>
  <si>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</si>
  <si>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</si>
  <si>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</si>
  <si>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</si>
  <si>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</si>
  <si>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</si>
  <si>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</si>
  <si>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</si>
  <si>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</si>
  <si>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</si>
  <si>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</si>
  <si>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</si>
  <si>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</si>
  <si>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</si>
  <si>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</si>
  <si>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</si>
  <si>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</si>
  <si>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</si>
  <si>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</si>
  <si>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</si>
  <si>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</si>
  <si>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</si>
  <si>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</si>
  <si>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</si>
  <si>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</si>
  <si>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</si>
  <si>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</si>
  <si>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</si>
  <si>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</si>
  <si>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</si>
  <si>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</si>
  <si>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</si>
  <si>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</si>
  <si>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</si>
  <si>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</si>
  <si>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</si>
  <si>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</si>
  <si>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</si>
  <si>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</si>
  <si>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</si>
  <si>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</si>
  <si>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</si>
  <si>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</si>
  <si>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</si>
  <si>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</si>
  <si>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</si>
  <si>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</si>
  <si>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</si>
  <si>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</si>
  <si>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</si>
  <si>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</si>
  <si>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</si>
  <si>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</si>
  <si>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</si>
  <si>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</si>
  <si>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</si>
  <si>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</si>
  <si>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</si>
  <si>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</si>
  <si>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</si>
  <si>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</si>
  <si>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</si>
  <si>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</si>
  <si>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</si>
  <si>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</si>
  <si>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</si>
  <si>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</si>
  <si>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</si>
  <si>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</si>
  <si>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</si>
  <si>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</si>
  <si>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</si>
  <si>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</si>
  <si>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</si>
  <si>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</si>
  <si>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</si>
  <si>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</si>
  <si>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</si>
  <si>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</si>
  <si>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</si>
  <si>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</si>
  <si>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</si>
  <si>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</si>
  <si>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</si>
  <si>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</si>
  <si>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</si>
  <si>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</si>
  <si>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</si>
  <si>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</si>
  <si>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</si>
  <si>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</si>
  <si>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</si>
  <si>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</si>
  <si>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</si>
  <si>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</si>
  <si>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</si>
  <si>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</si>
  <si>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</si>
  <si>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</si>
  <si>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</si>
  <si>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</si>
  <si>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</si>
  <si>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</si>
  <si>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</si>
  <si>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</si>
  <si>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</si>
  <si>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</si>
  <si>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</si>
  <si>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</si>
  <si>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</si>
  <si>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</si>
  <si>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</si>
  <si>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</si>
  <si>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</si>
  <si>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</si>
  <si>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</si>
  <si>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</si>
  <si>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</si>
  <si>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</si>
  <si>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</si>
  <si>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</si>
  <si>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</si>
  <si>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</si>
  <si>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</si>
  <si>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</si>
  <si>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</si>
  <si>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</si>
  <si>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</si>
  <si>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</si>
  <si>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</si>
  <si>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</si>
  <si>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</si>
  <si>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</si>
  <si>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</si>
  <si>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</si>
  <si>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</si>
  <si>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</si>
  <si>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</si>
  <si>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</si>
  <si>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</si>
  <si>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</si>
  <si>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</si>
  <si>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</si>
  <si>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</si>
  <si>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</si>
  <si>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</si>
  <si>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</si>
  <si>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</si>
  <si>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</si>
  <si>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</si>
  <si>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</si>
  <si>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</si>
  <si>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</si>
  <si>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</si>
  <si>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</si>
  <si>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</si>
  <si>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</si>
  <si>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</si>
  <si>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</si>
  <si>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</si>
  <si>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</si>
  <si>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</si>
  <si>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</si>
  <si>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</si>
  <si>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</si>
  <si>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</si>
  <si>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</si>
  <si>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</si>
  <si>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</si>
  <si>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</si>
  <si>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</si>
  <si>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</si>
  <si>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</si>
  <si>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</si>
  <si>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</si>
  <si>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</si>
  <si>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</si>
  <si>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</si>
  <si>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</si>
  <si>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</si>
  <si>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</si>
  <si>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</si>
  <si>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</si>
  <si>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</si>
  <si>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</si>
  <si>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</si>
  <si>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</si>
  <si>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</si>
  <si>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</si>
  <si>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</si>
  <si>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</si>
  <si>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</si>
  <si>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</si>
  <si>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</si>
  <si>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</si>
  <si>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</si>
  <si>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</si>
  <si>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</si>
  <si>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</si>
  <si>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</si>
  <si>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</si>
  <si>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</si>
  <si>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</si>
  <si>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</si>
  <si>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</si>
  <si>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</si>
  <si>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</si>
  <si>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</si>
  <si>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</si>
  <si>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</si>
  <si>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</si>
  <si>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</si>
  <si>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</si>
  <si>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</si>
  <si>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</si>
  <si>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</si>
  <si>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</si>
  <si>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</si>
  <si>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</si>
  <si>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</si>
  <si>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</si>
  <si>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</si>
  <si>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</si>
  <si>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</si>
  <si>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</si>
  <si>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</si>
  <si>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</si>
  <si>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</si>
  <si>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</si>
  <si>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</si>
  <si>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</si>
  <si>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</si>
  <si>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</si>
  <si>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</si>
  <si>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</si>
  <si>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</si>
  <si>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</si>
  <si>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</si>
  <si>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</si>
  <si>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</si>
  <si>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</si>
  <si>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</si>
  <si>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</si>
  <si>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</si>
  <si>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</si>
  <si>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</si>
  <si>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</si>
  <si>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</si>
  <si>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</si>
  <si>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</si>
  <si>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</si>
  <si>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</si>
  <si>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</si>
  <si>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</si>
  <si>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</si>
  <si>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</si>
  <si>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</si>
  <si>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</si>
  <si>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</si>
  <si>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</si>
  <si>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</si>
  <si>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</si>
  <si>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</si>
  <si>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</si>
  <si>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</si>
  <si>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</si>
  <si>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</si>
  <si>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</si>
  <si>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</si>
  <si>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</si>
  <si>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</si>
  <si>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</si>
  <si>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</si>
  <si>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</si>
  <si>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</si>
  <si>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</si>
  <si>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</si>
  <si>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</si>
  <si>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</si>
  <si>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</si>
  <si>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</si>
  <si>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</si>
  <si>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</si>
  <si>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</si>
  <si>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</si>
  <si>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</si>
  <si>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</si>
  <si>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</si>
  <si>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</si>
  <si>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</si>
  <si>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</si>
  <si>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</si>
  <si>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</si>
  <si>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</si>
  <si>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</si>
  <si>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</si>
  <si>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</si>
  <si>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</si>
  <si>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</si>
  <si>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</si>
  <si>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</si>
  <si>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</si>
  <si>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</si>
  <si>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</si>
  <si>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</si>
  <si>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</si>
  <si>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</si>
  <si>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</si>
  <si>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</si>
  <si>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</si>
  <si>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</si>
  <si>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</si>
  <si>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</si>
  <si>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</si>
  <si>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</si>
  <si>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</si>
  <si>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</si>
  <si>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</si>
  <si>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</si>
  <si>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</si>
  <si>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</si>
  <si>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</si>
  <si>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</si>
  <si>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</si>
  <si>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</si>
  <si>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</si>
  <si>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</si>
  <si>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</si>
  <si>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</si>
  <si>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</si>
  <si>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</si>
  <si>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</si>
  <si>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</si>
  <si>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</si>
  <si>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</si>
  <si>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</si>
  <si>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</si>
  <si>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</si>
  <si>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</si>
  <si>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</si>
  <si>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</si>
  <si>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</si>
  <si>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</si>
  <si>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</si>
  <si>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</si>
  <si>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</si>
  <si>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</si>
  <si>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</si>
  <si>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</si>
  <si>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</si>
  <si>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</si>
  <si>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</si>
  <si>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</si>
  <si>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</si>
  <si>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</si>
  <si>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</si>
  <si>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</si>
  <si>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</si>
  <si>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</si>
  <si>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</si>
  <si>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</si>
  <si>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</si>
  <si>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</si>
  <si>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</si>
  <si>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</si>
  <si>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</si>
  <si>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</si>
  <si>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</si>
  <si>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</si>
  <si>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</si>
  <si>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</si>
  <si>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</si>
  <si>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</si>
  <si>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</si>
  <si>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</si>
  <si>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</si>
  <si>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</si>
  <si>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</si>
  <si>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</si>
  <si>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</si>
  <si>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</si>
  <si>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</si>
  <si>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</si>
  <si>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</si>
  <si>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</si>
  <si>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</si>
  <si>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</si>
  <si>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</si>
  <si>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</si>
  <si>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</si>
  <si>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</si>
  <si>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</si>
  <si>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</si>
  <si>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</si>
  <si>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</si>
  <si>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</si>
  <si>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</si>
  <si>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</si>
  <si>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</si>
  <si>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</si>
  <si>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</si>
  <si>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</si>
  <si>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</si>
  <si>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</si>
  <si>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</si>
  <si>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</si>
  <si>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</si>
  <si>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</si>
  <si>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</si>
  <si>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</si>
  <si>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</si>
  <si>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</si>
  <si>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</si>
  <si>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</si>
  <si>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</si>
  <si>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</si>
  <si>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</si>
  <si>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</si>
  <si>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</si>
  <si>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</si>
  <si>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</si>
  <si>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</si>
  <si>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</si>
  <si>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</si>
  <si>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</si>
  <si>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</si>
  <si>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</si>
  <si>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</si>
  <si>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</si>
  <si>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</si>
  <si>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</si>
  <si>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</si>
  <si>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</si>
  <si>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</si>
  <si>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</si>
  <si>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</si>
  <si>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</si>
  <si>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</si>
  <si>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</si>
  <si>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</si>
  <si>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</si>
  <si>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</si>
  <si>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</si>
  <si>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</si>
  <si>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</si>
  <si>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</si>
  <si>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</si>
  <si>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</si>
  <si>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</si>
  <si>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</si>
  <si>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</si>
  <si>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</si>
  <si>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</si>
  <si>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</si>
  <si>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</si>
  <si>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</si>
  <si>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</si>
  <si>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</si>
  <si>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</si>
  <si>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</si>
  <si>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</si>
  <si>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</si>
  <si>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</si>
  <si>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</si>
  <si>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</si>
  <si>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</si>
  <si>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</si>
  <si>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</si>
  <si>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</si>
  <si>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</si>
  <si>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</si>
  <si>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</si>
  <si>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</si>
  <si>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</si>
  <si>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</si>
  <si>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</si>
  <si>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</si>
  <si>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</si>
  <si>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</si>
  <si>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</si>
  <si>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</si>
  <si>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</si>
  <si>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</si>
  <si>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</si>
  <si>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</si>
  <si>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</si>
  <si>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</si>
  <si>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</si>
  <si>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</si>
  <si>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</si>
  <si>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</si>
  <si>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</si>
  <si>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</si>
  <si>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</si>
  <si>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</si>
  <si>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</si>
  <si>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</si>
  <si>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</si>
  <si>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</si>
  <si>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</si>
  <si>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</si>
  <si>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</si>
  <si>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</si>
  <si>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</si>
  <si>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</si>
  <si>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</si>
  <si>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</si>
  <si>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</si>
  <si>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</si>
  <si>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</si>
  <si>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</si>
  <si>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</si>
  <si>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</si>
  <si>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</si>
  <si>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</si>
  <si>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</si>
  <si>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</si>
  <si>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</si>
  <si>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</si>
  <si>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</si>
  <si>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</si>
  <si>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</si>
  <si>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</si>
  <si>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</si>
  <si>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</si>
  <si>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</si>
  <si>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</si>
  <si>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</si>
  <si>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</si>
  <si>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</si>
  <si>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</si>
  <si>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</si>
  <si>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</si>
  <si>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</si>
  <si>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</si>
  <si>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</si>
  <si>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</si>
  <si>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</si>
  <si>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</si>
  <si>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</si>
  <si>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</si>
  <si>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</si>
  <si>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</si>
  <si>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</si>
  <si>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</si>
  <si>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</si>
  <si>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</si>
  <si>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</si>
  <si>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</si>
  <si>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</si>
  <si>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</si>
  <si>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</si>
  <si>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</si>
  <si>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</si>
  <si>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</si>
  <si>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</si>
  <si>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</si>
  <si>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</si>
  <si>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</si>
  <si>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</si>
  <si>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</si>
  <si>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</si>
  <si>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</si>
  <si>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</si>
  <si>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</si>
  <si>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</si>
  <si>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</si>
  <si>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</si>
  <si>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</si>
  <si>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</si>
  <si>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</si>
  <si>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</si>
  <si>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</si>
  <si>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</si>
  <si>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</si>
  <si>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</si>
  <si>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</si>
  <si>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</si>
  <si>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</si>
  <si>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</si>
  <si>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</si>
  <si>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</si>
  <si>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</si>
  <si>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</si>
  <si>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</si>
  <si>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</si>
  <si>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</si>
  <si>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</si>
  <si>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</si>
  <si>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</si>
  <si>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</si>
  <si>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</si>
  <si>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</si>
  <si>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</si>
  <si>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</si>
  <si>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</si>
  <si>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</si>
  <si>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</si>
  <si>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</si>
  <si>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</si>
  <si>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</si>
  <si>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</si>
  <si>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</si>
  <si>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</si>
  <si>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</si>
  <si>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</si>
  <si>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</si>
  <si>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</si>
  <si>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</si>
  <si>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</si>
  <si>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</si>
  <si>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</si>
  <si>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</si>
  <si>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</si>
  <si>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</si>
  <si>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</si>
  <si>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</si>
  <si>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</si>
  <si>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</si>
  <si>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</si>
  <si>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</si>
  <si>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</si>
  <si>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</si>
  <si>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</si>
  <si>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</si>
  <si>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</si>
  <si>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</si>
  <si>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</si>
  <si>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</si>
  <si>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</si>
  <si>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</si>
  <si>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</si>
  <si>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</si>
  <si>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</si>
  <si>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</si>
  <si>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</si>
  <si>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</si>
  <si>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</si>
  <si>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</si>
  <si>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</si>
  <si>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</si>
  <si>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</si>
  <si>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</si>
  <si>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</si>
  <si>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</si>
  <si>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</si>
  <si>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</si>
  <si>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</si>
  <si>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</si>
  <si>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</si>
  <si>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</si>
  <si>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</si>
  <si>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</si>
  <si>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</si>
  <si>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</si>
  <si>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</si>
  <si>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</si>
  <si>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</si>
  <si>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</si>
  <si>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</si>
  <si>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</si>
  <si>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</si>
  <si>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</si>
  <si>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</si>
  <si>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</si>
  <si>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</si>
  <si>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</si>
  <si>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</si>
  <si>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</si>
  <si>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</si>
  <si>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</si>
  <si>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</si>
  <si>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</si>
  <si>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</si>
  <si>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</si>
  <si>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</si>
  <si>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</si>
  <si>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</si>
  <si>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</si>
  <si>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</si>
  <si>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</si>
  <si>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</si>
  <si>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</si>
  <si>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</si>
  <si>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</si>
  <si>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</si>
  <si>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</si>
  <si>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</si>
  <si>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</si>
  <si>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</si>
  <si>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</si>
  <si>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</si>
  <si>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</si>
  <si>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</si>
  <si>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</si>
  <si>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</si>
  <si>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</si>
  <si>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</si>
  <si>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</si>
  <si>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</si>
  <si>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</si>
  <si>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</si>
  <si>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</si>
  <si>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</si>
  <si>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</si>
  <si>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</si>
  <si>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</si>
  <si>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</si>
  <si>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</si>
  <si>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</si>
  <si>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</si>
  <si>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</si>
  <si>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</si>
  <si>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</si>
  <si>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</si>
  <si>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</si>
  <si>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</si>
  <si>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</si>
  <si>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</si>
  <si>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</si>
  <si>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</si>
  <si>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</si>
  <si>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</si>
  <si>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</si>
  <si>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</si>
  <si>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</si>
  <si>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</si>
  <si>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</si>
  <si>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</si>
  <si>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</si>
  <si>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</si>
  <si>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</si>
  <si>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</si>
  <si>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</si>
  <si>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</si>
  <si>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</si>
  <si>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</si>
  <si>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</si>
  <si>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</si>
  <si>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</si>
  <si>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</si>
  <si>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</si>
  <si>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</si>
  <si>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</si>
  <si>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</si>
  <si>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</si>
  <si>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</si>
  <si>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</si>
  <si>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</si>
  <si>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</si>
  <si>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</si>
  <si>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</si>
  <si>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</si>
  <si>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</si>
  <si>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</si>
  <si>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</si>
  <si>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</si>
  <si>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</si>
  <si>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</si>
  <si>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</si>
  <si>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</si>
  <si>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</si>
  <si>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</si>
  <si>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</si>
  <si>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</si>
  <si>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</si>
  <si>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</si>
  <si>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</si>
  <si>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</si>
  <si>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</si>
  <si>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</si>
  <si>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</si>
  <si>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</si>
  <si>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</si>
  <si>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</si>
  <si>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</si>
  <si>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</si>
  <si>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</si>
  <si>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</si>
  <si>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</si>
  <si>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</si>
  <si>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</si>
  <si>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</si>
  <si>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</si>
  <si>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</si>
  <si>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</si>
  <si>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</si>
  <si>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</si>
  <si>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</si>
  <si>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</si>
  <si>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</si>
  <si>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</si>
  <si>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</si>
  <si>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</si>
  <si>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</si>
  <si>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</si>
  <si>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</si>
  <si>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</si>
  <si>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</si>
  <si>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</si>
  <si>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</si>
  <si>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</si>
  <si>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</si>
  <si>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</si>
  <si>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</si>
  <si>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</si>
  <si>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</si>
  <si>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</si>
  <si>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</si>
  <si>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</si>
  <si>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</si>
  <si>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</si>
  <si>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</si>
  <si>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</si>
  <si>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</si>
  <si>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</si>
  <si>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</si>
  <si>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</si>
  <si>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</si>
  <si>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</si>
  <si>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</si>
  <si>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</si>
  <si>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</si>
  <si>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</si>
  <si>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</si>
  <si>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</si>
  <si>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</si>
  <si>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</si>
  <si>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</si>
  <si>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</si>
  <si>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</si>
  <si>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</si>
  <si>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</si>
  <si>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</si>
  <si>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</si>
  <si>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</si>
  <si>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</si>
  <si>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</si>
  <si>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</si>
  <si>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</si>
  <si>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</si>
  <si>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</si>
  <si>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</si>
  <si>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</si>
  <si>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</si>
  <si>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</si>
  <si>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</si>
  <si>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</si>
  <si>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</si>
  <si>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</si>
  <si>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</si>
  <si>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</si>
  <si>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</si>
  <si>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</si>
  <si>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</si>
  <si>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</si>
  <si>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</si>
  <si>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</si>
  <si>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</si>
  <si>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</si>
  <si>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</si>
  <si>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</si>
  <si>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</si>
  <si>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</si>
  <si>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</si>
  <si>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</si>
  <si>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</si>
  <si>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</si>
  <si>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</si>
  <si>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</si>
  <si>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</si>
  <si>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</si>
  <si>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</si>
  <si>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</si>
  <si>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</si>
  <si>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</si>
  <si>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</si>
  <si>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</si>
  <si>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</si>
  <si>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</si>
  <si>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</si>
  <si>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</si>
  <si>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</si>
  <si>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</si>
  <si>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</si>
  <si>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</si>
  <si>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</si>
  <si>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</si>
  <si>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</si>
  <si>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</si>
  <si>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</si>
  <si>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</si>
  <si>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</si>
  <si>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</si>
  <si>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</si>
  <si>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</si>
  <si>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</si>
  <si>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</si>
  <si>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</si>
  <si>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</si>
  <si>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</si>
  <si>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</si>
  <si>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</si>
  <si>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</si>
  <si>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</si>
  <si>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</si>
  <si>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</si>
  <si>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</si>
  <si>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</si>
  <si>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</si>
  <si>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</si>
  <si>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</si>
  <si>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</si>
  <si>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</si>
  <si>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</si>
  <si>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</si>
  <si>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</si>
  <si>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</si>
  <si>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</si>
  <si>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</si>
  <si>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</si>
  <si>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</si>
  <si>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</si>
  <si>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</si>
  <si>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</si>
  <si>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</si>
  <si>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</si>
  <si>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</si>
  <si>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</si>
  <si>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</si>
  <si>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</si>
  <si>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</si>
  <si>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</si>
  <si>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</si>
  <si>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</si>
  <si>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</si>
  <si>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</si>
  <si>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</si>
  <si>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</si>
  <si>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</si>
  <si>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</si>
  <si>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</si>
  <si>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</si>
  <si>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</si>
  <si>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</si>
  <si>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</si>
  <si>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</si>
  <si>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</si>
  <si>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</si>
  <si>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</si>
  <si>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</si>
  <si>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</si>
  <si>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</si>
  <si>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</si>
  <si>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</si>
  <si>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</si>
  <si>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</si>
  <si>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</si>
  <si>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</si>
  <si>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</si>
  <si>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</si>
  <si>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</si>
  <si>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</si>
  <si>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</si>
  <si>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</si>
  <si>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</si>
  <si>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</si>
  <si>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</si>
  <si>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</si>
  <si>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</si>
  <si>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</si>
  <si>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</si>
  <si>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</si>
  <si>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</si>
  <si>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</si>
  <si>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</si>
  <si>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</si>
  <si>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</si>
  <si>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</si>
  <si>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</si>
  <si>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</si>
  <si>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</si>
  <si>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</si>
  <si>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</si>
  <si>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</si>
  <si>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</si>
  <si>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</si>
  <si>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</si>
  <si>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</si>
  <si>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</si>
  <si>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</si>
  <si>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</si>
  <si>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</si>
  <si>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</si>
  <si>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</si>
  <si>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</si>
  <si>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</si>
  <si>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</si>
  <si>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</si>
  <si>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</si>
  <si>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</si>
  <si>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</si>
  <si>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</si>
  <si>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</si>
  <si>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</si>
  <si>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</si>
  <si>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</si>
  <si>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</si>
  <si>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</si>
  <si>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</si>
  <si>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</si>
  <si>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</si>
  <si>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</si>
  <si>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</si>
  <si>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</si>
  <si>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</si>
  <si>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</si>
  <si>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</si>
  <si>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</si>
  <si>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</si>
  <si>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</si>
  <si>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</si>
  <si>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</si>
  <si>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</si>
  <si>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</si>
  <si>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</si>
  <si>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</si>
  <si>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</si>
  <si>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</si>
  <si>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</si>
  <si>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</si>
  <si>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</si>
  <si>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</si>
  <si>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</si>
  <si>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</si>
  <si>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</si>
  <si>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</si>
  <si>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</si>
  <si>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</si>
  <si>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</si>
  <si>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</si>
  <si>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</si>
  <si>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</si>
  <si>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</si>
  <si>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</si>
  <si>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</si>
  <si>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</si>
  <si>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</si>
  <si>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</si>
  <si>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</si>
  <si>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</si>
  <si>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</si>
  <si>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</si>
  <si>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</si>
  <si>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</si>
  <si>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</si>
  <si>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</si>
  <si>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</si>
  <si>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</si>
  <si>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</si>
  <si>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</si>
  <si>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</si>
  <si>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</si>
  <si>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</si>
  <si>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</si>
  <si>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</si>
  <si>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</si>
  <si>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</si>
  <si>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</si>
  <si>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</si>
  <si>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</si>
  <si>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</si>
  <si>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</si>
  <si>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</si>
  <si>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</si>
  <si>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</si>
  <si>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</si>
  <si>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</si>
  <si>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</si>
  <si>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</si>
  <si>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</si>
  <si>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</si>
  <si>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</si>
  <si>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</si>
  <si>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</si>
  <si>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</si>
  <si>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</si>
  <si>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</si>
  <si>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</si>
  <si>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</si>
  <si>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</si>
  <si>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</si>
  <si>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</si>
  <si>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</si>
  <si>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</si>
  <si>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</si>
  <si>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</si>
  <si>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</si>
  <si>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</si>
  <si>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</si>
  <si>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</si>
  <si>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</si>
  <si>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</si>
  <si>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</si>
  <si>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</si>
  <si>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</si>
  <si>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</si>
  <si>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</si>
  <si>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</si>
  <si>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</si>
  <si>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</si>
  <si>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</si>
  <si>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</si>
  <si>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</si>
  <si>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</si>
  <si>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</si>
  <si>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</si>
  <si>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</si>
  <si>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</si>
  <si>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</si>
  <si>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</si>
  <si>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</si>
  <si>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</si>
  <si>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</si>
  <si>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</si>
  <si>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</si>
  <si>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</si>
  <si>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</si>
  <si>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</si>
  <si>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</si>
  <si>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</si>
  <si>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</si>
  <si>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</si>
  <si>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</si>
  <si>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</si>
  <si>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</si>
  <si>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</si>
  <si>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</si>
  <si>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</si>
  <si>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</si>
  <si>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</si>
  <si>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</si>
  <si>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</si>
  <si>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</si>
  <si>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</si>
  <si>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</si>
  <si>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</si>
  <si>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</si>
  <si>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</si>
  <si>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</si>
  <si>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</si>
  <si>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</si>
  <si>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</si>
  <si>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</si>
  <si>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</si>
  <si>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</si>
  <si>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</si>
  <si>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</si>
  <si>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</si>
  <si>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</si>
  <si>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</si>
  <si>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</si>
  <si>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</si>
  <si>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</si>
  <si>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</si>
  <si>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</si>
  <si>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</si>
  <si>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</si>
  <si>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</si>
  <si>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</si>
  <si>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</si>
  <si>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</si>
  <si>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</si>
  <si>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</si>
  <si>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</si>
  <si>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</si>
  <si>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</si>
  <si>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</si>
  <si>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</si>
  <si>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</si>
  <si>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</si>
  <si>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</si>
  <si>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</si>
  <si>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</si>
  <si>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</si>
  <si>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</si>
  <si>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</si>
  <si>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</si>
  <si>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</si>
  <si>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</si>
  <si>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</si>
  <si>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</si>
  <si>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</si>
  <si>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</si>
  <si>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</si>
  <si>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</si>
  <si>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</si>
  <si>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</si>
  <si>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</si>
  <si>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</si>
  <si>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</si>
  <si>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</si>
  <si>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</si>
  <si>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</si>
  <si>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</si>
  <si>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</si>
  <si>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</si>
  <si>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</si>
  <si>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</si>
  <si>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</si>
  <si>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</si>
  <si>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</si>
  <si>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</si>
  <si>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</si>
  <si>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</si>
  <si>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</si>
  <si>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</si>
  <si>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</si>
  <si>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</si>
  <si>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</si>
  <si>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</si>
  <si>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</si>
  <si>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</si>
  <si>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</si>
  <si>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</si>
  <si>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</si>
  <si>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</si>
  <si>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</si>
  <si>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</si>
  <si>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</si>
  <si>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</si>
  <si>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</si>
  <si>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</si>
  <si>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</si>
  <si>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</si>
  <si>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</si>
  <si>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</si>
  <si>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</si>
  <si>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</si>
  <si>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</si>
  <si>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</si>
  <si>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</si>
  <si>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</si>
  <si>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</si>
  <si>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</si>
  <si>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</si>
  <si>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</si>
  <si>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</si>
  <si>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</si>
  <si>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</si>
  <si>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</si>
  <si>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</si>
  <si>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</si>
  <si>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</si>
  <si>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</si>
  <si>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</si>
  <si>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</si>
  <si>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</si>
  <si>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</si>
  <si>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</si>
  <si>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</si>
  <si>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</si>
  <si>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</si>
  <si>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</si>
  <si>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</si>
  <si>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</si>
  <si>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</si>
  <si>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</si>
  <si>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</si>
  <si>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</si>
  <si>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</si>
  <si>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</si>
  <si>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</si>
  <si>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</si>
  <si>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</si>
  <si>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</si>
  <si>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</si>
  <si>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</si>
  <si>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</si>
  <si>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</si>
  <si>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</si>
  <si>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</si>
  <si>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</si>
  <si>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</si>
  <si>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</si>
  <si>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</si>
  <si>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</si>
  <si>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</si>
  <si>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</si>
  <si>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</si>
  <si>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</si>
  <si>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</si>
  <si>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</si>
  <si>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</si>
  <si>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</si>
  <si>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</si>
  <si>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</si>
  <si>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</si>
  <si>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</si>
  <si>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</si>
  <si>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</si>
  <si>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</si>
  <si>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</si>
  <si>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</si>
  <si>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</si>
  <si>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</si>
  <si>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</si>
  <si>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</si>
  <si>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</si>
  <si>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</si>
  <si>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</si>
  <si>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</si>
  <si>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</si>
  <si>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</si>
  <si>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</si>
  <si>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</si>
  <si>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</si>
  <si>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</si>
  <si>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</si>
  <si>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</si>
  <si>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</si>
  <si>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</si>
  <si>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</si>
  <si>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</si>
  <si>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</si>
  <si>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</si>
  <si>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</si>
  <si>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</si>
  <si>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</si>
  <si>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</si>
  <si>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</si>
  <si>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</si>
  <si>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</si>
  <si>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</si>
  <si>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</si>
  <si>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</si>
  <si>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</si>
  <si>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</si>
  <si>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</si>
  <si>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</si>
  <si>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</si>
  <si>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</si>
  <si>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</si>
  <si>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</si>
  <si>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</si>
  <si>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</si>
  <si>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</si>
  <si>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</si>
  <si>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</si>
  <si>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</si>
  <si>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</si>
  <si>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</si>
  <si>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</si>
  <si>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</si>
  <si>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</si>
  <si>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</si>
  <si>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</si>
  <si>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</si>
  <si>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</si>
  <si>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</si>
  <si>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</si>
  <si>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</si>
  <si>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</si>
  <si>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</si>
  <si>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</si>
  <si>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</si>
  <si>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</si>
  <si>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</si>
  <si>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</si>
  <si>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</si>
  <si>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</si>
  <si>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</si>
  <si>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</si>
  <si>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</si>
  <si>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</si>
  <si>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</si>
  <si>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</si>
  <si>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</si>
  <si>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</si>
  <si>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</si>
  <si>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</si>
  <si>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</si>
  <si>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</si>
  <si>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</si>
  <si>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</si>
  <si>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</si>
  <si>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</si>
  <si>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</si>
  <si>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</si>
  <si>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</si>
  <si>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</si>
  <si>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</si>
  <si>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</si>
  <si>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</si>
  <si>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</si>
  <si>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</si>
  <si>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</si>
  <si>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</si>
  <si>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</si>
  <si>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</si>
  <si>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</si>
  <si>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V1-S1-7R760-40L32-6608040</t>
  </si>
  <si>
    <t>Светодиодный светильник VARTON уличный Levante M 80 Вт Road RU кронштейн 60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</si>
  <si>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</si>
  <si>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</si>
  <si>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</si>
  <si>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</si>
  <si>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</si>
  <si>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</si>
  <si>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</si>
  <si>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</si>
  <si>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</si>
  <si>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</si>
  <si>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</si>
  <si>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</si>
  <si>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</si>
  <si>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</si>
  <si>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</si>
  <si>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</si>
  <si>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</si>
  <si>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</si>
  <si>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</si>
  <si>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</si>
  <si>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</si>
  <si>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</si>
  <si>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</si>
  <si>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</si>
  <si>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</si>
  <si>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</si>
  <si>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</si>
  <si>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</si>
  <si>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</si>
  <si>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</si>
  <si>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</si>
  <si>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</si>
  <si>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</si>
  <si>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</si>
  <si>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</si>
  <si>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</si>
  <si>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</si>
  <si>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</si>
  <si>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</si>
  <si>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</si>
  <si>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</si>
  <si>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</si>
  <si>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</si>
  <si>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</si>
  <si>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</si>
  <si>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</si>
  <si>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</si>
  <si>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</si>
  <si>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</si>
  <si>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</si>
  <si>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</si>
  <si>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</si>
  <si>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</si>
  <si>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</si>
  <si>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</si>
  <si>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</si>
  <si>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</si>
  <si>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</si>
  <si>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</si>
  <si>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</si>
  <si>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</si>
  <si>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</si>
  <si>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</si>
  <si>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</si>
  <si>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</si>
  <si>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</si>
  <si>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</si>
  <si>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</si>
  <si>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</si>
  <si>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</si>
  <si>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</si>
  <si>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</si>
  <si>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</si>
  <si>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</si>
  <si>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</si>
  <si>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</si>
  <si>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</si>
  <si>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</si>
  <si>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</si>
  <si>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</si>
  <si>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</si>
  <si>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</si>
  <si>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</si>
  <si>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</si>
  <si>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</si>
  <si>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</si>
  <si>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</si>
  <si>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</si>
  <si>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</si>
  <si>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</si>
  <si>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</si>
  <si>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</si>
  <si>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</si>
  <si>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</si>
  <si>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</si>
  <si>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</si>
  <si>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</si>
  <si>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</si>
  <si>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</si>
  <si>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</si>
  <si>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</si>
  <si>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</si>
  <si>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</si>
  <si>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</si>
  <si>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</si>
  <si>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</si>
  <si>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</si>
  <si>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</si>
  <si>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</si>
  <si>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</si>
  <si>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</si>
  <si>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</si>
  <si>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</si>
  <si>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</si>
  <si>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</si>
  <si>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</si>
  <si>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</si>
  <si>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</si>
  <si>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</si>
  <si>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</si>
  <si>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</si>
  <si>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</si>
  <si>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</si>
  <si>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</si>
  <si>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</si>
  <si>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</si>
  <si>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</si>
  <si>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</si>
  <si>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</si>
  <si>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</si>
  <si>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</si>
  <si>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</si>
  <si>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</si>
  <si>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</si>
  <si>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</si>
  <si>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</si>
  <si>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</si>
  <si>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</si>
  <si>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</si>
  <si>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</si>
  <si>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</si>
  <si>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</si>
  <si>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</si>
  <si>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</si>
  <si>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</si>
  <si>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</si>
  <si>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</si>
  <si>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</si>
  <si>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</si>
  <si>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</si>
  <si>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</si>
  <si>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</si>
  <si>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</si>
  <si>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</si>
  <si>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</si>
  <si>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</si>
  <si>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</si>
  <si>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</si>
  <si>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</si>
  <si>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</si>
  <si>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</si>
  <si>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</si>
  <si>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</si>
  <si>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</si>
  <si>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</si>
  <si>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</si>
  <si>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</si>
  <si>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</si>
  <si>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</si>
  <si>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</si>
  <si>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</si>
  <si>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</si>
  <si>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</si>
  <si>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</si>
  <si>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</si>
  <si>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</si>
  <si>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</si>
  <si>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</si>
  <si>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</si>
  <si>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</si>
  <si>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</si>
  <si>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</si>
  <si>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</si>
  <si>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</si>
  <si>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</si>
  <si>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</si>
  <si>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</si>
  <si>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</si>
  <si>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</si>
  <si>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</si>
  <si>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</si>
  <si>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</si>
  <si>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</si>
  <si>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</si>
  <si>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</si>
  <si>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</si>
  <si>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</si>
  <si>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</si>
  <si>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</si>
  <si>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</si>
  <si>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</si>
  <si>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</si>
  <si>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</si>
  <si>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</si>
  <si>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</si>
  <si>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</si>
  <si>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</si>
  <si>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</si>
  <si>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</si>
  <si>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</si>
  <si>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</si>
  <si>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</si>
  <si>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</si>
  <si>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</si>
  <si>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</si>
  <si>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</si>
  <si>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</si>
  <si>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</si>
  <si>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</si>
  <si>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</si>
  <si>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</si>
  <si>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</si>
  <si>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</si>
  <si>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</si>
  <si>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</si>
  <si>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</si>
  <si>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</si>
  <si>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</si>
  <si>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</si>
  <si>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</si>
  <si>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</si>
  <si>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</si>
  <si>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</si>
  <si>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</si>
  <si>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</si>
  <si>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</si>
  <si>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</si>
  <si>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</si>
  <si>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</si>
  <si>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</si>
  <si>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</si>
  <si>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</si>
  <si>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</si>
  <si>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</si>
  <si>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</si>
  <si>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</si>
  <si>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</si>
  <si>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</si>
  <si>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</si>
  <si>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</si>
  <si>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</si>
  <si>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</si>
  <si>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</si>
  <si>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</si>
  <si>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</si>
  <si>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</si>
  <si>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</si>
  <si>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</si>
  <si>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</si>
  <si>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</si>
  <si>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</si>
  <si>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</si>
  <si>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</si>
  <si>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</si>
  <si>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</si>
  <si>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</si>
  <si>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</si>
  <si>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</si>
  <si>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</si>
  <si>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</si>
  <si>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</si>
  <si>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</si>
  <si>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</si>
  <si>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</si>
  <si>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</si>
  <si>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</si>
  <si>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</si>
  <si>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</si>
  <si>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</si>
  <si>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</si>
  <si>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</si>
  <si>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</si>
  <si>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</si>
  <si>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</si>
  <si>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</si>
  <si>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</si>
  <si>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</si>
  <si>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</si>
  <si>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</si>
  <si>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</si>
  <si>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</si>
  <si>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</si>
  <si>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</si>
  <si>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</si>
  <si>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</si>
  <si>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</si>
  <si>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</si>
  <si>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</si>
  <si>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</si>
  <si>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</si>
  <si>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</si>
  <si>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</si>
  <si>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</si>
  <si>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</si>
  <si>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</si>
  <si>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</si>
  <si>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</si>
  <si>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</si>
  <si>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</si>
  <si>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</si>
  <si>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</si>
  <si>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</si>
  <si>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</si>
  <si>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</si>
  <si>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</si>
  <si>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</si>
  <si>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</si>
  <si>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</si>
  <si>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</si>
  <si>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</si>
  <si>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</si>
  <si>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</si>
  <si>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</si>
  <si>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</si>
  <si>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</si>
  <si>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</si>
  <si>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</si>
  <si>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</si>
  <si>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</si>
  <si>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</si>
  <si>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</si>
  <si>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</si>
  <si>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</si>
  <si>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</si>
  <si>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</si>
  <si>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</si>
  <si>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</si>
  <si>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</si>
  <si>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</si>
  <si>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</si>
  <si>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</si>
  <si>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</si>
  <si>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</si>
  <si>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</si>
  <si>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</si>
  <si>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</si>
  <si>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</si>
  <si>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</si>
  <si>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</si>
  <si>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</si>
  <si>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</si>
  <si>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</si>
  <si>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</si>
  <si>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</si>
  <si>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</si>
  <si>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</si>
  <si>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</si>
  <si>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</si>
  <si>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</si>
  <si>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</si>
  <si>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</si>
  <si>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</si>
  <si>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</si>
  <si>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</si>
  <si>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</si>
  <si>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</si>
  <si>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</si>
  <si>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</si>
  <si>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</si>
  <si>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</si>
  <si>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</si>
  <si>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</si>
  <si>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</si>
  <si>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</si>
  <si>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</si>
  <si>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</si>
  <si>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</si>
  <si>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</si>
  <si>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</si>
  <si>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</si>
  <si>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</si>
  <si>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</si>
  <si>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</si>
  <si>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</si>
  <si>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</si>
  <si>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</si>
  <si>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</si>
  <si>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</si>
  <si>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</si>
  <si>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</si>
  <si>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</si>
  <si>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</si>
  <si>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</si>
  <si>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</si>
  <si>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</si>
  <si>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</si>
  <si>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</si>
  <si>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</si>
  <si>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</si>
  <si>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</si>
  <si>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</si>
  <si>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</si>
  <si>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</si>
  <si>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</si>
  <si>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</si>
  <si>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</si>
  <si>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</si>
  <si>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</si>
  <si>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</si>
  <si>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</si>
  <si>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</si>
  <si>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</si>
  <si>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</si>
  <si>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</si>
  <si>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</si>
  <si>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</si>
  <si>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</si>
  <si>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</si>
  <si>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</si>
  <si>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</si>
  <si>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</si>
  <si>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</si>
  <si>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</si>
  <si>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</si>
  <si>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</si>
  <si>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</si>
  <si>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</si>
  <si>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</si>
  <si>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</si>
  <si>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</si>
  <si>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</si>
  <si>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</si>
  <si>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</si>
  <si>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</si>
  <si>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</si>
  <si>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</si>
  <si>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</si>
  <si>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</si>
  <si>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</si>
  <si>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</si>
  <si>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</si>
  <si>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</si>
  <si>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</si>
  <si>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</si>
  <si>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</si>
  <si>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</si>
  <si>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</si>
  <si>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</si>
  <si>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</si>
  <si>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</si>
  <si>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</si>
  <si>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</si>
  <si>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</si>
  <si>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</si>
  <si>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</si>
  <si>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</si>
  <si>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</si>
  <si>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</si>
  <si>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</si>
  <si>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</si>
  <si>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</si>
  <si>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</si>
  <si>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</si>
  <si>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</si>
  <si>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</si>
  <si>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</si>
  <si>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</si>
  <si>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</si>
  <si>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</si>
  <si>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</si>
  <si>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</si>
  <si>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</si>
  <si>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</si>
  <si>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</si>
  <si>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</si>
  <si>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</si>
  <si>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</si>
  <si>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</si>
  <si>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</si>
  <si>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</si>
  <si>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</si>
  <si>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</si>
  <si>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</si>
  <si>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</si>
  <si>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</si>
  <si>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</si>
  <si>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</si>
  <si>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</si>
  <si>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</si>
  <si>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</si>
  <si>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</si>
  <si>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</si>
  <si>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</si>
  <si>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</si>
  <si>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</si>
  <si>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</si>
  <si>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</si>
  <si>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</si>
  <si>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</si>
  <si>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</si>
  <si>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</si>
  <si>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</si>
  <si>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</si>
  <si>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</si>
  <si>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</si>
  <si>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</si>
  <si>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</si>
  <si>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</si>
  <si>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</si>
  <si>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</si>
  <si>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</si>
  <si>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</si>
  <si>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</si>
  <si>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</si>
  <si>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</si>
  <si>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</si>
  <si>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</si>
  <si>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</si>
  <si>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</si>
  <si>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</si>
  <si>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</si>
  <si>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</si>
  <si>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</si>
  <si>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</si>
  <si>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</si>
  <si>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</si>
  <si>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</si>
  <si>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</si>
  <si>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</si>
  <si>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</si>
  <si>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</si>
  <si>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</si>
  <si>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</si>
  <si>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</si>
  <si>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</si>
  <si>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</si>
  <si>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</si>
  <si>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</si>
  <si>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</si>
  <si>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</si>
  <si>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</si>
  <si>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</si>
  <si>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</si>
  <si>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</si>
  <si>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</si>
  <si>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</si>
  <si>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</si>
  <si>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</si>
  <si>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</si>
  <si>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</si>
  <si>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</si>
  <si>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</si>
  <si>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</si>
  <si>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</si>
  <si>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</si>
  <si>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</si>
  <si>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</si>
  <si>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</si>
  <si>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</si>
  <si>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</si>
  <si>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</si>
  <si>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</si>
  <si>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</si>
  <si>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</si>
  <si>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</si>
  <si>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</si>
  <si>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</si>
  <si>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</si>
  <si>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</si>
  <si>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</si>
  <si>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</si>
  <si>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</si>
  <si>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</si>
  <si>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</si>
  <si>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</si>
  <si>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</si>
  <si>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</si>
  <si>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</si>
  <si>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</si>
  <si>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</si>
  <si>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</si>
  <si>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</si>
  <si>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</si>
  <si>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</si>
  <si>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</si>
  <si>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</si>
  <si>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</si>
  <si>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</si>
  <si>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</si>
  <si>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</si>
  <si>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</si>
  <si>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</si>
  <si>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</si>
  <si>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</si>
  <si>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</si>
  <si>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</si>
  <si>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</si>
  <si>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</si>
  <si>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</si>
  <si>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</si>
  <si>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</si>
  <si>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</si>
  <si>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</si>
  <si>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</si>
  <si>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</si>
  <si>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</si>
  <si>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</si>
  <si>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</si>
  <si>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</si>
  <si>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</si>
  <si>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</si>
  <si>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</si>
  <si>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</si>
  <si>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</si>
  <si>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</si>
  <si>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</si>
  <si>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</si>
  <si>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</si>
  <si>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</si>
  <si>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</si>
  <si>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</si>
  <si>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</si>
  <si>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</si>
  <si>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</si>
  <si>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</si>
  <si>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</si>
  <si>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</si>
  <si>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</si>
  <si>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</si>
  <si>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</si>
  <si>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</si>
  <si>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</si>
  <si>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</si>
  <si>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</si>
  <si>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</si>
  <si>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</si>
  <si>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</si>
  <si>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</si>
  <si>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</si>
  <si>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</si>
  <si>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</si>
  <si>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</si>
  <si>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</si>
  <si>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</si>
  <si>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</si>
  <si>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</si>
  <si>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</si>
  <si>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</si>
  <si>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</si>
  <si>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</si>
  <si>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</si>
  <si>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</si>
  <si>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</si>
  <si>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</si>
  <si>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</si>
  <si>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</si>
  <si>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</si>
  <si>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</si>
  <si>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</si>
  <si>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V1-S1-9R748-40L05-6606030</t>
  </si>
  <si>
    <t>Светодиодный светильник VARTON уличный Levante M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</si>
  <si>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</si>
  <si>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</si>
  <si>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</si>
  <si>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</si>
  <si>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</si>
  <si>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</si>
  <si>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</si>
  <si>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</si>
  <si>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</si>
  <si>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</si>
  <si>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</si>
  <si>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</si>
  <si>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</si>
  <si>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</si>
  <si>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</si>
  <si>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</si>
  <si>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</si>
  <si>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</si>
  <si>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</si>
  <si>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</si>
  <si>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</si>
  <si>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</si>
  <si>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</si>
  <si>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</si>
  <si>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</si>
  <si>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</si>
  <si>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</si>
  <si>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</si>
  <si>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</si>
  <si>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</si>
  <si>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</si>
  <si>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</si>
  <si>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</si>
  <si>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</si>
  <si>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</si>
  <si>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</si>
  <si>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</si>
  <si>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</si>
  <si>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</si>
  <si>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</si>
  <si>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</si>
  <si>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</si>
  <si>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</si>
  <si>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</si>
  <si>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</si>
  <si>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</si>
  <si>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</si>
  <si>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</si>
  <si>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</si>
  <si>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</si>
  <si>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</si>
  <si>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</si>
  <si>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</si>
  <si>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</si>
  <si>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</si>
  <si>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</si>
  <si>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</si>
  <si>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</si>
  <si>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</si>
  <si>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</si>
  <si>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</si>
  <si>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</si>
  <si>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</si>
  <si>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</si>
  <si>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</si>
  <si>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</si>
  <si>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</si>
  <si>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</si>
  <si>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</si>
  <si>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</si>
  <si>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</si>
  <si>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</si>
  <si>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</si>
  <si>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</si>
  <si>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</si>
  <si>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</si>
  <si>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</si>
  <si>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</si>
  <si>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</si>
  <si>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</si>
  <si>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</si>
  <si>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</si>
  <si>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</si>
  <si>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</si>
  <si>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</si>
  <si>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</si>
  <si>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</si>
  <si>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</si>
  <si>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</si>
  <si>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</si>
  <si>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</si>
  <si>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</si>
  <si>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</si>
  <si>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</si>
  <si>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</si>
  <si>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</si>
  <si>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</si>
  <si>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</si>
  <si>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</si>
  <si>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</si>
  <si>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</si>
  <si>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</si>
  <si>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</si>
  <si>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</si>
  <si>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</si>
  <si>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</si>
  <si>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</si>
  <si>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</si>
  <si>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</si>
  <si>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</si>
  <si>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</si>
  <si>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</si>
  <si>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</si>
  <si>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</si>
  <si>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</si>
  <si>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</si>
  <si>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</si>
  <si>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</si>
  <si>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</si>
  <si>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</si>
  <si>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</si>
  <si>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</si>
  <si>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</si>
  <si>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</si>
  <si>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</si>
  <si>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</si>
  <si>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</si>
  <si>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</si>
  <si>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</si>
  <si>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</si>
  <si>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</si>
  <si>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</si>
  <si>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</si>
  <si>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</si>
  <si>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</si>
  <si>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</si>
  <si>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</si>
  <si>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</si>
  <si>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</si>
  <si>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</si>
  <si>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</si>
  <si>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</si>
  <si>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</si>
  <si>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</si>
  <si>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</si>
  <si>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</si>
  <si>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</si>
  <si>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</si>
  <si>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</si>
  <si>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</si>
  <si>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</si>
  <si>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</si>
  <si>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</si>
  <si>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</si>
  <si>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</si>
  <si>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</si>
  <si>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</si>
  <si>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</si>
  <si>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</si>
  <si>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</si>
  <si>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</si>
  <si>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</si>
  <si>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</si>
  <si>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</si>
  <si>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</si>
  <si>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</si>
  <si>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</si>
  <si>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</si>
  <si>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</si>
  <si>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</si>
  <si>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</si>
  <si>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</si>
  <si>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</si>
  <si>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</si>
  <si>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</si>
  <si>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</si>
  <si>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</si>
  <si>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</si>
  <si>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</si>
  <si>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</si>
  <si>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</si>
  <si>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</si>
  <si>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</si>
  <si>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</si>
  <si>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</si>
  <si>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</si>
  <si>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</si>
  <si>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</si>
  <si>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</si>
  <si>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</si>
  <si>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</si>
  <si>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</si>
  <si>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</si>
  <si>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</si>
  <si>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</si>
  <si>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</si>
  <si>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</si>
  <si>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</si>
  <si>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</si>
  <si>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</si>
  <si>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</si>
  <si>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</si>
  <si>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</si>
  <si>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</si>
  <si>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</si>
  <si>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</si>
  <si>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</si>
  <si>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</si>
  <si>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</si>
  <si>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</si>
  <si>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</si>
  <si>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</si>
  <si>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</si>
  <si>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</si>
  <si>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</si>
  <si>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</si>
  <si>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</si>
  <si>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</si>
  <si>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</si>
  <si>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</si>
  <si>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</si>
  <si>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</si>
  <si>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</si>
  <si>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</si>
  <si>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</si>
  <si>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</si>
  <si>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</si>
  <si>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</si>
  <si>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</si>
  <si>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</si>
  <si>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</si>
  <si>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</si>
  <si>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</si>
  <si>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</si>
  <si>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</si>
  <si>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</si>
  <si>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</si>
  <si>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</si>
  <si>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</si>
  <si>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</si>
  <si>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</si>
  <si>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</si>
  <si>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</si>
  <si>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</si>
  <si>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</si>
  <si>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</si>
  <si>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</si>
  <si>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</si>
  <si>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</si>
  <si>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</si>
  <si>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</si>
  <si>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</si>
  <si>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</si>
  <si>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</si>
  <si>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</si>
  <si>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</si>
  <si>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</si>
  <si>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</si>
  <si>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</si>
  <si>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</si>
  <si>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</si>
  <si>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</si>
  <si>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</si>
  <si>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</si>
  <si>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</si>
  <si>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</si>
  <si>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</si>
  <si>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</si>
  <si>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</si>
  <si>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</si>
  <si>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</si>
  <si>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</si>
  <si>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</si>
  <si>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</si>
  <si>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</si>
  <si>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</si>
  <si>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</si>
  <si>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</si>
  <si>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</si>
  <si>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</si>
  <si>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</si>
  <si>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</si>
  <si>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</si>
  <si>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</si>
  <si>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</si>
  <si>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</si>
  <si>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</si>
  <si>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</si>
  <si>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</si>
  <si>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</si>
  <si>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</si>
  <si>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</si>
  <si>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</si>
  <si>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</si>
  <si>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</si>
  <si>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</si>
  <si>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</si>
  <si>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</si>
  <si>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</si>
  <si>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</si>
  <si>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</si>
  <si>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</si>
  <si>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</si>
  <si>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</si>
  <si>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</si>
  <si>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</si>
  <si>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</si>
  <si>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</si>
  <si>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</si>
  <si>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</si>
  <si>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</si>
  <si>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</si>
  <si>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</si>
  <si>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</si>
  <si>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</si>
  <si>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</si>
  <si>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</si>
  <si>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</si>
  <si>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</si>
  <si>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</si>
  <si>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</si>
  <si>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</si>
  <si>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</si>
  <si>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</si>
  <si>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</si>
  <si>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</si>
  <si>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</si>
  <si>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</si>
  <si>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</si>
  <si>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</si>
  <si>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</si>
  <si>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</si>
  <si>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</si>
  <si>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</si>
  <si>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</si>
  <si>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</si>
  <si>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</si>
  <si>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</si>
  <si>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</si>
  <si>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</si>
  <si>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</si>
  <si>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</si>
  <si>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</si>
  <si>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</si>
  <si>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</si>
  <si>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</si>
  <si>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</si>
  <si>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</si>
  <si>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</si>
  <si>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</si>
  <si>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</si>
  <si>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</si>
  <si>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</si>
  <si>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</si>
  <si>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</si>
  <si>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</si>
  <si>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</si>
  <si>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</si>
  <si>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</si>
  <si>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</si>
  <si>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</si>
  <si>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</si>
  <si>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</si>
  <si>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</si>
  <si>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</si>
  <si>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</si>
  <si>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</si>
  <si>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</si>
  <si>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</si>
  <si>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</si>
  <si>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</si>
  <si>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</si>
  <si>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</si>
  <si>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</si>
  <si>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</si>
  <si>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</si>
  <si>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</si>
  <si>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</si>
  <si>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</si>
  <si>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</si>
  <si>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</si>
  <si>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</si>
  <si>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</si>
  <si>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</si>
  <si>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</si>
  <si>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</si>
  <si>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</si>
  <si>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</si>
  <si>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</si>
  <si>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</si>
  <si>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</si>
  <si>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</si>
  <si>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</si>
  <si>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</si>
  <si>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</si>
  <si>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</si>
  <si>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</si>
  <si>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</si>
  <si>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</si>
  <si>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</si>
  <si>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</si>
  <si>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</si>
  <si>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</si>
  <si>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</si>
  <si>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</si>
  <si>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</si>
  <si>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</si>
  <si>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</si>
  <si>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</si>
  <si>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</si>
  <si>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</si>
  <si>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</si>
  <si>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</si>
  <si>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</si>
  <si>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</si>
  <si>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</si>
  <si>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</si>
  <si>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</si>
  <si>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</si>
  <si>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</si>
  <si>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</si>
  <si>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</si>
  <si>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</si>
  <si>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</si>
  <si>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</si>
  <si>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</si>
  <si>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</si>
  <si>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</si>
  <si>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</si>
  <si>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</si>
  <si>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</si>
  <si>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</si>
  <si>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</si>
  <si>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</si>
  <si>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</si>
  <si>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</si>
  <si>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</si>
  <si>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</si>
  <si>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</si>
  <si>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</si>
  <si>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</si>
  <si>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</si>
  <si>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</si>
  <si>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</si>
  <si>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</si>
  <si>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</si>
  <si>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</si>
  <si>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</si>
  <si>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</si>
  <si>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</si>
  <si>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</si>
  <si>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</si>
  <si>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</si>
  <si>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</si>
  <si>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</si>
  <si>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</si>
  <si>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</si>
  <si>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</si>
  <si>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</si>
  <si>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</si>
  <si>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</si>
  <si>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</si>
  <si>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</si>
  <si>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</si>
  <si>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</si>
  <si>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</si>
  <si>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</si>
  <si>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</si>
  <si>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</si>
  <si>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</si>
  <si>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</si>
  <si>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</si>
  <si>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</si>
  <si>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</si>
  <si>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</si>
  <si>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</si>
  <si>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</si>
  <si>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</si>
  <si>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</si>
  <si>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</si>
  <si>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</si>
  <si>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</si>
  <si>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</si>
  <si>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</si>
  <si>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</si>
  <si>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</si>
  <si>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</si>
  <si>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</si>
  <si>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</si>
  <si>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</si>
  <si>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</si>
  <si>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</si>
  <si>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</si>
  <si>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</si>
  <si>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</si>
  <si>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</si>
  <si>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</si>
  <si>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</si>
  <si>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</si>
  <si>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</si>
  <si>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</si>
  <si>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</si>
  <si>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</si>
  <si>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</si>
  <si>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</si>
  <si>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</si>
  <si>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</si>
  <si>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</si>
  <si>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</si>
  <si>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</si>
  <si>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</si>
  <si>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</si>
  <si>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</si>
  <si>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</si>
  <si>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</si>
  <si>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</si>
  <si>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</si>
  <si>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</si>
  <si>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</si>
  <si>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</si>
  <si>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</si>
  <si>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</si>
  <si>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</si>
  <si>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</si>
  <si>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</si>
  <si>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</si>
  <si>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</si>
  <si>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</si>
  <si>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</si>
  <si>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</si>
  <si>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</si>
  <si>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</si>
  <si>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</si>
  <si>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</si>
  <si>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</si>
  <si>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</si>
  <si>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</si>
  <si>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</si>
  <si>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</si>
  <si>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</si>
  <si>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</si>
  <si>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</si>
  <si>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</si>
  <si>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</si>
  <si>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</si>
  <si>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</si>
  <si>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</si>
  <si>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</si>
  <si>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</si>
  <si>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</si>
  <si>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</si>
  <si>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</si>
  <si>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</si>
  <si>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</si>
  <si>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</si>
  <si>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</si>
  <si>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</si>
  <si>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</si>
  <si>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</si>
  <si>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</si>
  <si>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V1-S1-90648-40Y32-6606030</t>
  </si>
  <si>
    <t>Светодиодный светильник VARTON уличный Levante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</si>
  <si>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</si>
  <si>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</si>
  <si>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</si>
  <si>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</si>
  <si>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</si>
  <si>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</si>
  <si>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</si>
  <si>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</si>
  <si>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</si>
  <si>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</si>
  <si>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</si>
  <si>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</si>
  <si>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</si>
  <si>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</si>
  <si>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</si>
  <si>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</si>
  <si>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</si>
  <si>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</si>
  <si>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</si>
  <si>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</si>
  <si>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</si>
  <si>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</si>
  <si>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</si>
  <si>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</si>
  <si>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</si>
  <si>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</si>
  <si>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</si>
  <si>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</si>
  <si>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</si>
  <si>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</si>
  <si>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</si>
  <si>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</si>
  <si>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</si>
  <si>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</si>
  <si>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</si>
  <si>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</si>
  <si>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</si>
  <si>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</si>
  <si>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</si>
  <si>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</si>
  <si>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</si>
  <si>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</si>
  <si>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</si>
  <si>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</si>
  <si>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</si>
  <si>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</si>
  <si>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</si>
  <si>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</si>
  <si>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</si>
  <si>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</si>
  <si>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</si>
  <si>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</si>
  <si>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</si>
  <si>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</si>
  <si>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</si>
  <si>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</si>
  <si>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</si>
  <si>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</si>
  <si>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</si>
  <si>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</si>
  <si>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</si>
  <si>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</si>
  <si>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V1-S1-70760-40L32-6606050</t>
  </si>
  <si>
    <t>Светодиодный светильник VARTON уличный Levante M Road 60 Вт кронштейн 60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</si>
  <si>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</si>
  <si>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</si>
  <si>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</si>
  <si>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</si>
  <si>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</si>
  <si>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</si>
  <si>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</si>
  <si>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</si>
  <si>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V1-S1-70648-40L32-6606050</t>
  </si>
  <si>
    <t>Светодиодный светильник VARTON уличный Levante Road 60 Вт кронштейн 48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</si>
  <si>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</si>
  <si>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</si>
  <si>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</si>
  <si>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</si>
  <si>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</si>
  <si>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</si>
  <si>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</si>
  <si>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</si>
  <si>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</si>
  <si>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</si>
  <si>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</si>
  <si>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</si>
  <si>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</si>
  <si>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</si>
  <si>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</si>
  <si>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</si>
  <si>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</si>
  <si>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</si>
  <si>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</si>
  <si>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</si>
  <si>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</si>
  <si>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</si>
  <si>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</si>
  <si>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</si>
  <si>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</si>
  <si>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</si>
  <si>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</si>
  <si>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</si>
  <si>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</si>
  <si>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</si>
  <si>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</si>
  <si>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</si>
  <si>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</si>
  <si>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</si>
  <si>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</si>
  <si>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</si>
  <si>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</si>
  <si>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</si>
  <si>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</si>
  <si>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</si>
  <si>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</si>
  <si>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</si>
  <si>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</si>
  <si>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</si>
  <si>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</si>
  <si>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</si>
  <si>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</si>
  <si>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</si>
  <si>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</si>
  <si>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</si>
  <si>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</si>
  <si>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</si>
  <si>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</si>
  <si>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</si>
  <si>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</si>
  <si>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</si>
  <si>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</si>
  <si>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</si>
  <si>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</si>
  <si>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</si>
  <si>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</si>
  <si>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</si>
  <si>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</si>
  <si>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</si>
  <si>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</si>
  <si>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</si>
  <si>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</si>
  <si>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</si>
  <si>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</si>
  <si>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</si>
  <si>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</si>
  <si>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</si>
  <si>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</si>
  <si>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</si>
  <si>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</si>
  <si>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</si>
  <si>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</si>
  <si>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</si>
  <si>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</si>
  <si>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</si>
  <si>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</si>
  <si>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</si>
  <si>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</si>
  <si>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</si>
  <si>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</si>
  <si>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</si>
  <si>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</si>
  <si>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</si>
  <si>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</si>
  <si>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</si>
  <si>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</si>
  <si>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</si>
  <si>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</si>
  <si>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</si>
  <si>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</si>
  <si>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</si>
  <si>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</si>
  <si>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</si>
  <si>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</si>
  <si>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</si>
  <si>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</si>
  <si>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</si>
  <si>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</si>
  <si>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</si>
  <si>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</si>
  <si>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</si>
  <si>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</si>
  <si>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</si>
  <si>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</si>
  <si>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</si>
  <si>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</si>
  <si>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</si>
  <si>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</si>
  <si>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</si>
  <si>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</si>
  <si>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</si>
  <si>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</si>
  <si>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</si>
  <si>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</si>
  <si>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</si>
  <si>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</si>
  <si>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</si>
  <si>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</si>
  <si>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</si>
  <si>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</si>
  <si>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</si>
  <si>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</si>
  <si>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</si>
  <si>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</si>
  <si>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</si>
  <si>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</si>
  <si>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</si>
  <si>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</si>
  <si>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</si>
  <si>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</si>
  <si>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</si>
  <si>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</si>
  <si>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</si>
  <si>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</si>
  <si>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</si>
  <si>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</si>
  <si>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</si>
  <si>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</si>
  <si>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</si>
  <si>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</si>
  <si>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</si>
  <si>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</si>
  <si>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</si>
  <si>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</si>
  <si>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</si>
  <si>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</si>
  <si>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</si>
  <si>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</si>
  <si>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</si>
  <si>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</si>
  <si>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</si>
  <si>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</si>
  <si>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</si>
  <si>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</si>
  <si>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</si>
  <si>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</si>
  <si>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</si>
  <si>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</si>
  <si>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</si>
  <si>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</si>
  <si>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</si>
  <si>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</si>
  <si>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</si>
  <si>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</si>
  <si>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</si>
  <si>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</si>
  <si>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</si>
  <si>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</si>
  <si>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</si>
  <si>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</si>
  <si>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</si>
  <si>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</si>
  <si>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</si>
  <si>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</si>
  <si>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</si>
  <si>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</si>
  <si>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</si>
  <si>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</si>
  <si>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</si>
  <si>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</si>
  <si>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</si>
  <si>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</si>
  <si>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</si>
  <si>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</si>
  <si>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</si>
  <si>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</si>
  <si>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</si>
  <si>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</si>
  <si>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</si>
  <si>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</si>
  <si>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</si>
  <si>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</si>
  <si>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</si>
  <si>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</si>
  <si>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</si>
  <si>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</si>
  <si>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</si>
  <si>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</si>
  <si>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</si>
  <si>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</si>
  <si>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</si>
  <si>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</si>
  <si>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</si>
  <si>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</si>
  <si>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</si>
  <si>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</si>
  <si>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</si>
  <si>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</si>
  <si>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</si>
  <si>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</si>
  <si>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</si>
  <si>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</si>
  <si>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</si>
  <si>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</si>
  <si>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</si>
  <si>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</si>
  <si>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</si>
  <si>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</si>
  <si>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</si>
  <si>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</si>
  <si>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</si>
  <si>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</si>
  <si>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</si>
  <si>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</si>
  <si>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</si>
  <si>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</si>
  <si>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</si>
  <si>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</si>
  <si>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</si>
  <si>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</si>
  <si>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</si>
  <si>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</si>
  <si>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</si>
  <si>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</si>
  <si>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</si>
  <si>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</si>
  <si>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</si>
  <si>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</si>
  <si>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</si>
  <si>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</si>
  <si>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</si>
  <si>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</si>
  <si>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</si>
  <si>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</si>
  <si>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</si>
  <si>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</si>
  <si>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</si>
  <si>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</si>
  <si>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</si>
  <si>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</si>
  <si>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</si>
  <si>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</si>
  <si>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</si>
  <si>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</si>
  <si>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</si>
  <si>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</si>
  <si>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</si>
  <si>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</si>
  <si>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</si>
  <si>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</si>
  <si>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</si>
  <si>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</si>
  <si>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</si>
  <si>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</si>
  <si>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</si>
  <si>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</si>
  <si>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</si>
  <si>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</si>
  <si>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</si>
  <si>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</si>
  <si>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</si>
  <si>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</si>
  <si>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</si>
  <si>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</si>
  <si>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</si>
  <si>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</si>
  <si>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</si>
  <si>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</si>
  <si>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</si>
  <si>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</si>
  <si>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</si>
  <si>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</si>
  <si>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</si>
  <si>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</si>
  <si>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</si>
  <si>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</si>
  <si>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</si>
  <si>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</si>
  <si>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</si>
  <si>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</si>
  <si>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</si>
  <si>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</si>
  <si>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</si>
  <si>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</si>
  <si>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</si>
  <si>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</si>
  <si>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</si>
  <si>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</si>
  <si>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</si>
  <si>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</si>
  <si>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</si>
  <si>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</si>
  <si>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</si>
  <si>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</si>
  <si>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</si>
  <si>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</si>
  <si>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</si>
  <si>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</si>
  <si>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</si>
  <si>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</si>
  <si>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</si>
  <si>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</si>
  <si>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</si>
  <si>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</si>
  <si>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</si>
  <si>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</si>
  <si>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</si>
  <si>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</si>
  <si>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</si>
  <si>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</si>
  <si>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</si>
  <si>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</si>
  <si>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</si>
  <si>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</si>
  <si>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</si>
  <si>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</si>
  <si>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</si>
  <si>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</si>
  <si>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</si>
  <si>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</si>
  <si>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</si>
  <si>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</si>
  <si>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</si>
  <si>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</si>
  <si>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</si>
  <si>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</si>
  <si>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</si>
  <si>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</si>
  <si>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</si>
  <si>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</si>
  <si>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</si>
  <si>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</si>
  <si>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</si>
  <si>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</si>
  <si>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</si>
  <si>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</si>
  <si>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</si>
  <si>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</si>
  <si>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</si>
  <si>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</si>
  <si>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</si>
  <si>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</si>
  <si>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</si>
  <si>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</si>
  <si>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</si>
  <si>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</si>
  <si>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</si>
  <si>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</si>
  <si>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</si>
  <si>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</si>
  <si>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</si>
  <si>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</si>
  <si>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</si>
  <si>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</si>
  <si>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</si>
  <si>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</si>
  <si>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</si>
  <si>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</si>
  <si>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</si>
  <si>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</si>
  <si>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</si>
  <si>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</si>
  <si>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</si>
  <si>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</si>
  <si>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</si>
  <si>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</si>
  <si>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</si>
  <si>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</si>
  <si>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</si>
  <si>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</si>
  <si>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</si>
  <si>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</si>
  <si>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</si>
  <si>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</si>
  <si>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</si>
  <si>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</si>
  <si>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</si>
  <si>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</si>
  <si>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</si>
  <si>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</si>
  <si>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</si>
  <si>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</si>
  <si>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</si>
  <si>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</si>
  <si>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</si>
  <si>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</si>
  <si>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</si>
  <si>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</si>
  <si>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</si>
  <si>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</si>
  <si>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</si>
  <si>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</si>
  <si>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</si>
  <si>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</si>
  <si>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</si>
  <si>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</si>
  <si>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</si>
  <si>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</si>
  <si>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</si>
  <si>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</si>
  <si>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</si>
  <si>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</si>
  <si>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</si>
  <si>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</si>
  <si>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</si>
  <si>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</si>
  <si>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</si>
  <si>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</si>
  <si>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</si>
  <si>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</si>
  <si>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</si>
  <si>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</si>
  <si>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</si>
  <si>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</si>
  <si>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</si>
  <si>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</si>
  <si>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</si>
  <si>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</si>
  <si>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</si>
  <si>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</si>
  <si>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</si>
  <si>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</si>
  <si>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</si>
  <si>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</si>
  <si>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</si>
  <si>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</si>
  <si>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</si>
  <si>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</si>
  <si>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</si>
  <si>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</si>
  <si>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</si>
  <si>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</si>
  <si>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</si>
  <si>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</si>
  <si>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</si>
  <si>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</si>
  <si>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</si>
  <si>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</si>
  <si>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</si>
  <si>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</si>
  <si>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</si>
  <si>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</si>
  <si>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</si>
  <si>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</si>
  <si>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</si>
  <si>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</si>
  <si>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</si>
  <si>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</si>
  <si>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</si>
  <si>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</si>
  <si>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</si>
  <si>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</si>
  <si>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</si>
  <si>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</si>
  <si>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</si>
  <si>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</si>
  <si>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</si>
  <si>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</si>
  <si>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</si>
  <si>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</si>
  <si>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</si>
  <si>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</si>
  <si>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</si>
  <si>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</si>
  <si>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</si>
  <si>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</si>
  <si>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</si>
  <si>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</si>
  <si>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</si>
  <si>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</si>
  <si>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</si>
  <si>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</si>
  <si>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</si>
  <si>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</si>
  <si>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</si>
  <si>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</si>
  <si>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</si>
  <si>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</si>
  <si>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</si>
  <si>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</si>
  <si>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</si>
  <si>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</si>
  <si>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</si>
  <si>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</si>
  <si>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</si>
  <si>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</si>
  <si>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</si>
  <si>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</si>
  <si>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</si>
  <si>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</si>
  <si>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</si>
  <si>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</si>
  <si>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</si>
  <si>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</si>
  <si>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</si>
  <si>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</si>
  <si>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</si>
  <si>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</si>
  <si>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</si>
  <si>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</si>
  <si>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</si>
  <si>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</si>
  <si>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</si>
  <si>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</si>
  <si>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</si>
  <si>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</si>
  <si>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</si>
  <si>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</si>
  <si>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</si>
  <si>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</si>
  <si>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</si>
  <si>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</si>
  <si>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</si>
  <si>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</si>
  <si>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</si>
  <si>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</si>
  <si>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</si>
  <si>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</si>
  <si>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</si>
  <si>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</si>
  <si>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</si>
  <si>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</si>
  <si>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</si>
  <si>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</si>
  <si>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</si>
  <si>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</si>
  <si>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</si>
  <si>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</si>
  <si>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</si>
  <si>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</si>
  <si>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</si>
  <si>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</si>
  <si>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</si>
  <si>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</si>
  <si>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</si>
  <si>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</si>
  <si>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</si>
  <si>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</si>
  <si>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</si>
  <si>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</si>
  <si>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</si>
  <si>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</si>
  <si>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</si>
  <si>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</si>
  <si>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</si>
  <si>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</si>
  <si>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</si>
  <si>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</si>
  <si>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</si>
  <si>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</si>
  <si>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</si>
  <si>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</si>
  <si>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</si>
  <si>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</si>
  <si>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</si>
  <si>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</si>
  <si>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</si>
  <si>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</si>
  <si>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</si>
  <si>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</si>
  <si>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</si>
  <si>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</si>
  <si>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</si>
  <si>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</si>
  <si>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</si>
  <si>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</si>
  <si>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</si>
  <si>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</si>
  <si>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</si>
  <si>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</si>
  <si>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</si>
  <si>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</si>
  <si>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</si>
  <si>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</si>
  <si>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</si>
  <si>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</si>
  <si>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</si>
  <si>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</si>
  <si>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</si>
  <si>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</si>
  <si>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</si>
  <si>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</si>
  <si>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</si>
  <si>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</si>
  <si>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</si>
  <si>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</si>
  <si>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</si>
  <si>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</si>
  <si>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</si>
  <si>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</si>
  <si>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</si>
  <si>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</si>
  <si>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</si>
  <si>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</si>
  <si>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</si>
  <si>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</si>
  <si>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</si>
  <si>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</si>
  <si>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</si>
  <si>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</si>
  <si>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</si>
  <si>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</si>
  <si>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</si>
  <si>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</si>
  <si>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</si>
  <si>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</si>
  <si>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</si>
  <si>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</si>
  <si>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</si>
  <si>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</si>
  <si>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</si>
  <si>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</si>
  <si>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</si>
  <si>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</si>
  <si>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</si>
  <si>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</si>
  <si>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</si>
  <si>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</si>
  <si>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</si>
  <si>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</si>
  <si>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</si>
  <si>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</si>
  <si>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</si>
  <si>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</si>
  <si>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</si>
  <si>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</si>
  <si>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</si>
  <si>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</si>
  <si>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</si>
  <si>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</si>
  <si>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</si>
  <si>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</si>
  <si>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</si>
  <si>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</si>
  <si>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</si>
  <si>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</si>
  <si>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</si>
  <si>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</si>
  <si>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</si>
  <si>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</si>
  <si>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</si>
  <si>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</si>
  <si>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</si>
  <si>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</si>
  <si>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</si>
  <si>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</si>
  <si>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</si>
  <si>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</si>
  <si>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</si>
  <si>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</si>
  <si>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</si>
  <si>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</si>
  <si>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</si>
  <si>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</si>
  <si>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</si>
  <si>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V1-S1-70748-40Y30-6606050</t>
  </si>
  <si>
    <t>Светодиодный светильник VARTON уличный Levante M Urban 60 Вт кронштейн 48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</si>
  <si>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</si>
  <si>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</si>
  <si>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</si>
  <si>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</si>
  <si>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</si>
  <si>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</si>
  <si>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</si>
  <si>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</si>
  <si>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</si>
  <si>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</si>
  <si>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</si>
  <si>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</si>
  <si>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</si>
  <si>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</si>
  <si>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</si>
  <si>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</si>
  <si>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</si>
  <si>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</si>
  <si>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</si>
  <si>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</si>
  <si>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</si>
  <si>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</si>
  <si>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</si>
  <si>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</si>
  <si>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</si>
  <si>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</si>
  <si>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</si>
  <si>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</si>
  <si>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</si>
  <si>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</si>
  <si>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</si>
  <si>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</si>
  <si>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</si>
  <si>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</si>
  <si>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</si>
  <si>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</si>
  <si>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</si>
  <si>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</si>
  <si>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</si>
  <si>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</si>
  <si>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</si>
  <si>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</si>
  <si>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</si>
  <si>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</si>
  <si>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</si>
  <si>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</si>
  <si>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</si>
  <si>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</si>
  <si>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</si>
  <si>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</si>
  <si>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</si>
  <si>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</si>
  <si>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</si>
  <si>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</si>
  <si>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</si>
  <si>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</si>
  <si>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</si>
  <si>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</si>
  <si>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</si>
  <si>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</si>
  <si>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</si>
  <si>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</si>
  <si>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</si>
  <si>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</si>
  <si>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</si>
  <si>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</si>
  <si>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</si>
  <si>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</si>
  <si>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</si>
  <si>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</si>
  <si>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</si>
  <si>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</si>
  <si>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</si>
  <si>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</si>
  <si>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</si>
  <si>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</si>
  <si>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</si>
  <si>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</si>
  <si>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</si>
  <si>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</si>
  <si>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</si>
  <si>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</si>
  <si>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</si>
  <si>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</si>
  <si>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</si>
  <si>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</si>
  <si>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</si>
  <si>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</si>
  <si>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</si>
  <si>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</si>
  <si>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</si>
  <si>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</si>
  <si>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</si>
  <si>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</si>
  <si>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</si>
  <si>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</si>
  <si>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</si>
  <si>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</si>
  <si>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</si>
  <si>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</si>
  <si>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</si>
  <si>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</si>
  <si>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</si>
  <si>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</si>
  <si>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</si>
  <si>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</si>
  <si>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</si>
  <si>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</si>
  <si>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</si>
  <si>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</si>
  <si>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</si>
  <si>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</si>
  <si>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</si>
  <si>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</si>
  <si>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</si>
  <si>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</si>
  <si>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</si>
  <si>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</si>
  <si>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</si>
  <si>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</si>
  <si>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</si>
  <si>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</si>
  <si>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</si>
  <si>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</si>
  <si>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</si>
  <si>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</si>
  <si>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</si>
  <si>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</si>
  <si>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</si>
  <si>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</si>
  <si>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</si>
  <si>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</si>
  <si>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</si>
  <si>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</si>
  <si>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</si>
  <si>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</si>
  <si>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</si>
  <si>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</si>
  <si>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</si>
  <si>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</si>
  <si>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</si>
  <si>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</si>
  <si>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</si>
  <si>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</si>
  <si>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</si>
  <si>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</si>
  <si>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</si>
  <si>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</si>
  <si>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</si>
  <si>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</si>
  <si>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</si>
  <si>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</si>
  <si>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</si>
  <si>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</si>
  <si>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</si>
  <si>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</si>
  <si>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</si>
  <si>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</si>
  <si>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</si>
  <si>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</si>
  <si>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</si>
  <si>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</si>
  <si>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</si>
  <si>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</si>
  <si>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</si>
  <si>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</si>
  <si>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</si>
  <si>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</si>
  <si>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</si>
  <si>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</si>
  <si>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</si>
  <si>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</si>
  <si>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</si>
  <si>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</si>
  <si>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</si>
  <si>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</si>
  <si>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</si>
  <si>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</si>
  <si>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</si>
  <si>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</si>
  <si>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</si>
  <si>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</si>
  <si>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</si>
  <si>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</si>
  <si>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</si>
  <si>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</si>
  <si>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</si>
  <si>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</si>
  <si>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</si>
  <si>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</si>
  <si>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</si>
  <si>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</si>
  <si>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</si>
  <si>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</si>
  <si>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</si>
  <si>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</si>
  <si>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</si>
  <si>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</si>
  <si>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</si>
  <si>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</si>
  <si>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</si>
  <si>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</si>
  <si>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</si>
  <si>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</si>
  <si>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</si>
  <si>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</si>
  <si>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</si>
  <si>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</si>
  <si>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</si>
  <si>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</si>
  <si>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</si>
  <si>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</si>
  <si>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</si>
  <si>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</si>
  <si>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</si>
  <si>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</si>
  <si>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</si>
  <si>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</si>
  <si>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</si>
  <si>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</si>
  <si>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</si>
  <si>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</si>
  <si>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</si>
  <si>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</si>
  <si>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</si>
  <si>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</si>
  <si>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</si>
  <si>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</si>
  <si>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</si>
  <si>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</si>
  <si>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</si>
  <si>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</si>
  <si>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</si>
  <si>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</si>
  <si>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</si>
  <si>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</si>
  <si>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</si>
  <si>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</si>
  <si>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</si>
  <si>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</si>
  <si>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</si>
  <si>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</si>
  <si>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</si>
  <si>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</si>
  <si>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</si>
  <si>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</si>
  <si>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</si>
  <si>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</si>
  <si>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</si>
  <si>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</si>
  <si>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</si>
  <si>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</si>
  <si>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</si>
  <si>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</si>
  <si>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</si>
  <si>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</si>
  <si>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</si>
  <si>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</si>
  <si>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</si>
  <si>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</si>
  <si>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</si>
  <si>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</si>
  <si>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</si>
  <si>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</si>
  <si>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</si>
  <si>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</si>
  <si>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</si>
  <si>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</si>
  <si>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</si>
  <si>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</si>
  <si>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</si>
  <si>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</si>
  <si>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</si>
  <si>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</si>
  <si>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</si>
  <si>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</si>
  <si>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</si>
  <si>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</si>
  <si>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</si>
  <si>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</si>
  <si>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</si>
  <si>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</si>
  <si>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</si>
  <si>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</si>
  <si>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</si>
  <si>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</si>
  <si>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</si>
  <si>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</si>
  <si>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</si>
  <si>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</si>
  <si>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</si>
  <si>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</si>
  <si>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</si>
  <si>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</si>
  <si>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</si>
  <si>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</si>
  <si>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</si>
  <si>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</si>
  <si>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</si>
  <si>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</si>
  <si>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</si>
  <si>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</si>
  <si>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</si>
  <si>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</si>
  <si>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</si>
  <si>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</si>
  <si>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</si>
  <si>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</si>
  <si>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</si>
  <si>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</si>
  <si>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</si>
  <si>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</si>
  <si>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</si>
  <si>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</si>
  <si>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</si>
  <si>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</si>
  <si>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</si>
  <si>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</si>
  <si>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</si>
  <si>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</si>
  <si>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</si>
  <si>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</si>
  <si>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</si>
  <si>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</si>
  <si>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</si>
  <si>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</si>
  <si>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</si>
  <si>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</si>
  <si>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</si>
  <si>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</si>
  <si>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</si>
  <si>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</si>
  <si>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</si>
  <si>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</si>
  <si>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</si>
  <si>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</si>
  <si>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</si>
  <si>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</si>
  <si>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</si>
  <si>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</si>
  <si>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</si>
  <si>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</si>
  <si>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</si>
  <si>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</si>
  <si>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</si>
  <si>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</si>
  <si>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</si>
  <si>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</si>
  <si>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</si>
  <si>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</si>
  <si>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</si>
  <si>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</si>
  <si>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</si>
  <si>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</si>
  <si>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</si>
  <si>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</si>
  <si>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</si>
  <si>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</si>
  <si>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</si>
  <si>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</si>
  <si>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</si>
  <si>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</si>
  <si>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</si>
  <si>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</si>
  <si>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</si>
  <si>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</si>
  <si>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</si>
  <si>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</si>
  <si>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</si>
  <si>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</si>
  <si>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</si>
  <si>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</si>
  <si>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</si>
  <si>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</si>
  <si>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</si>
  <si>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</si>
  <si>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</si>
  <si>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</si>
  <si>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</si>
  <si>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</si>
  <si>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</si>
  <si>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</si>
  <si>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</si>
  <si>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</si>
  <si>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</si>
  <si>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</si>
  <si>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</si>
  <si>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</si>
  <si>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</si>
  <si>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</si>
  <si>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</si>
  <si>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</si>
  <si>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</si>
  <si>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</si>
  <si>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</si>
  <si>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</si>
  <si>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</si>
  <si>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</si>
  <si>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</si>
  <si>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</si>
  <si>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</si>
  <si>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</si>
  <si>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</si>
  <si>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</si>
  <si>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</si>
  <si>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</si>
  <si>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</si>
  <si>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</si>
  <si>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</si>
  <si>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</si>
  <si>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</si>
  <si>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</si>
  <si>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</si>
  <si>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</si>
  <si>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</si>
  <si>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</si>
  <si>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</si>
  <si>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</si>
  <si>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</si>
  <si>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</si>
  <si>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</si>
  <si>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</si>
  <si>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</si>
  <si>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</si>
  <si>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</si>
  <si>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</si>
  <si>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</si>
  <si>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</si>
  <si>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</si>
  <si>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</si>
  <si>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</si>
  <si>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</si>
  <si>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</si>
  <si>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</si>
  <si>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</si>
  <si>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</si>
  <si>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</si>
  <si>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</si>
  <si>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</si>
  <si>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</si>
  <si>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</si>
  <si>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</si>
  <si>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</si>
  <si>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</si>
  <si>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</si>
  <si>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</si>
  <si>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</si>
  <si>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</si>
  <si>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</si>
  <si>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</si>
  <si>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</si>
  <si>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</si>
  <si>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</si>
  <si>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</si>
  <si>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</si>
  <si>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</si>
  <si>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</si>
  <si>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</si>
  <si>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</si>
  <si>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</si>
  <si>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</si>
  <si>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</si>
  <si>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</si>
  <si>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</si>
  <si>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</si>
  <si>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</si>
  <si>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</si>
  <si>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</si>
  <si>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</si>
  <si>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</si>
  <si>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</si>
  <si>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</si>
  <si>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</si>
  <si>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</si>
  <si>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</si>
  <si>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</si>
  <si>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</si>
  <si>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</si>
  <si>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</si>
  <si>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</si>
  <si>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</si>
  <si>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</si>
  <si>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</si>
  <si>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</si>
  <si>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</si>
  <si>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</si>
  <si>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</si>
  <si>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</si>
  <si>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</si>
  <si>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</si>
  <si>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</si>
  <si>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</si>
  <si>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</si>
  <si>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</si>
  <si>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</si>
  <si>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</si>
  <si>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</si>
  <si>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</si>
  <si>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</si>
  <si>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</si>
  <si>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</si>
  <si>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</si>
  <si>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</si>
  <si>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</si>
  <si>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</si>
  <si>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</si>
  <si>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</si>
  <si>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</si>
  <si>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</si>
  <si>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</si>
  <si>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</si>
  <si>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</si>
  <si>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</si>
  <si>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</si>
  <si>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</si>
  <si>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</si>
  <si>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</si>
  <si>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</si>
  <si>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</si>
  <si>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</si>
  <si>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</si>
  <si>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</si>
  <si>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</si>
  <si>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</si>
  <si>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</si>
  <si>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</si>
  <si>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</si>
  <si>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</si>
  <si>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</si>
  <si>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</si>
  <si>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</si>
  <si>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</si>
  <si>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</si>
  <si>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</si>
  <si>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</si>
  <si>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</si>
  <si>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</si>
  <si>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</si>
  <si>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</si>
  <si>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</si>
  <si>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</si>
  <si>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</si>
  <si>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</si>
  <si>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</si>
  <si>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</si>
  <si>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</si>
  <si>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</si>
  <si>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</si>
  <si>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</si>
  <si>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</si>
  <si>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</si>
  <si>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</si>
  <si>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</si>
  <si>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</si>
  <si>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</si>
  <si>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</si>
  <si>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</si>
  <si>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</si>
  <si>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</si>
  <si>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</si>
  <si>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</si>
  <si>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</si>
  <si>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</si>
  <si>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</si>
  <si>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</si>
  <si>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</si>
  <si>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</si>
  <si>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</si>
  <si>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</si>
  <si>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</si>
  <si>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</si>
  <si>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</si>
  <si>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</si>
  <si>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</si>
  <si>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</si>
  <si>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</si>
  <si>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</si>
  <si>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</si>
  <si>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</si>
  <si>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</si>
  <si>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</si>
  <si>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</si>
  <si>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</si>
  <si>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</si>
  <si>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</si>
  <si>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</si>
  <si>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</si>
  <si>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</si>
  <si>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</si>
  <si>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</si>
  <si>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</si>
  <si>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</si>
  <si>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</si>
  <si>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</si>
  <si>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</si>
  <si>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</si>
  <si>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</si>
  <si>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</si>
  <si>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</si>
  <si>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</si>
  <si>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</si>
  <si>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</si>
  <si>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</si>
  <si>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</si>
  <si>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</si>
  <si>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</si>
  <si>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</si>
  <si>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</si>
  <si>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</si>
  <si>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</si>
  <si>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</si>
  <si>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</si>
  <si>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</si>
  <si>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</si>
  <si>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</si>
  <si>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</si>
  <si>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</si>
  <si>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</si>
  <si>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</si>
  <si>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</si>
  <si>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</si>
  <si>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</si>
  <si>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</si>
  <si>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</si>
  <si>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</si>
  <si>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</si>
  <si>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</si>
  <si>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</si>
  <si>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</si>
  <si>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</si>
  <si>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</si>
  <si>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</si>
  <si>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</si>
  <si>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</si>
  <si>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</si>
  <si>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</si>
  <si>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</si>
  <si>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</si>
  <si>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</si>
  <si>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</si>
  <si>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</si>
  <si>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</si>
  <si>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</si>
  <si>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</si>
  <si>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</si>
  <si>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</si>
  <si>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</si>
  <si>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</si>
  <si>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</si>
  <si>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</si>
  <si>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</si>
  <si>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</si>
  <si>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</si>
  <si>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</si>
  <si>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</si>
  <si>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</si>
  <si>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</si>
  <si>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</si>
  <si>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</si>
  <si>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</si>
  <si>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</si>
  <si>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</si>
  <si>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</si>
  <si>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</si>
  <si>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</si>
  <si>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</si>
  <si>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</si>
  <si>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</si>
  <si>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</si>
  <si>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</si>
  <si>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</si>
  <si>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</si>
  <si>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</si>
  <si>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</si>
  <si>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</si>
  <si>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</si>
  <si>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</si>
  <si>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</si>
  <si>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</si>
  <si>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</si>
  <si>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</si>
  <si>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</si>
  <si>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</si>
  <si>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</si>
  <si>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</si>
  <si>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</si>
  <si>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</si>
  <si>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</si>
  <si>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</si>
  <si>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</si>
  <si>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</si>
  <si>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</si>
  <si>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</si>
  <si>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</si>
  <si>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</si>
  <si>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</si>
  <si>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</si>
  <si>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</si>
  <si>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</si>
  <si>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</si>
  <si>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</si>
  <si>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</si>
  <si>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</si>
  <si>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</si>
  <si>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</si>
  <si>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</si>
  <si>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</si>
  <si>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</si>
  <si>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</si>
  <si>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</si>
  <si>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</si>
  <si>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</si>
  <si>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</si>
  <si>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</si>
  <si>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</si>
  <si>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</si>
  <si>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</si>
  <si>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</si>
  <si>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</si>
  <si>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</si>
  <si>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</si>
  <si>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</si>
  <si>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</si>
  <si>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</si>
  <si>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</si>
  <si>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</si>
  <si>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</si>
  <si>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</si>
  <si>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</si>
  <si>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</si>
  <si>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</si>
  <si>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</si>
  <si>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</si>
  <si>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</si>
  <si>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</si>
  <si>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</si>
  <si>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</si>
  <si>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</si>
  <si>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</si>
  <si>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</si>
  <si>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</si>
  <si>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</si>
  <si>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</si>
  <si>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</si>
  <si>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</si>
  <si>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</si>
  <si>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</si>
  <si>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</si>
  <si>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</si>
  <si>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</si>
  <si>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</si>
  <si>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</si>
  <si>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</si>
  <si>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</si>
  <si>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</si>
  <si>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</si>
  <si>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</si>
  <si>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</si>
  <si>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</si>
  <si>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</si>
  <si>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</si>
  <si>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</si>
  <si>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</si>
  <si>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</si>
  <si>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</si>
  <si>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</si>
  <si>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</si>
  <si>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</si>
  <si>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</si>
  <si>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</si>
  <si>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</si>
  <si>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</si>
  <si>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</si>
  <si>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</si>
  <si>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</si>
  <si>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</si>
  <si>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</si>
  <si>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</si>
  <si>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</si>
  <si>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</si>
  <si>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</si>
  <si>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</si>
  <si>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</si>
  <si>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</si>
  <si>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</si>
  <si>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</si>
  <si>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</si>
  <si>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</si>
  <si>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</si>
  <si>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</si>
  <si>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</si>
  <si>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</si>
  <si>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</si>
  <si>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</si>
  <si>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</si>
  <si>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</si>
  <si>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</si>
  <si>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</si>
  <si>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</si>
  <si>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</si>
  <si>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</si>
  <si>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</si>
  <si>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</si>
  <si>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</si>
  <si>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</si>
  <si>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</si>
  <si>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</si>
  <si>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</si>
  <si>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</si>
  <si>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</si>
  <si>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</si>
  <si>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</si>
  <si>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</si>
  <si>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</si>
  <si>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</si>
  <si>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</si>
  <si>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</si>
  <si>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</si>
  <si>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</si>
  <si>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</si>
  <si>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</si>
  <si>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</si>
  <si>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</si>
  <si>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</si>
  <si>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</si>
  <si>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</si>
  <si>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</si>
  <si>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</si>
  <si>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</si>
  <si>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</si>
  <si>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</si>
  <si>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</si>
  <si>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</si>
  <si>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</si>
  <si>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</si>
  <si>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</si>
  <si>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</si>
  <si>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</si>
  <si>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</si>
  <si>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</si>
  <si>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</si>
  <si>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</si>
  <si>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</si>
  <si>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</si>
  <si>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</si>
  <si>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</si>
  <si>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</si>
  <si>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</si>
  <si>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</si>
  <si>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</si>
  <si>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</si>
  <si>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</si>
  <si>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</si>
  <si>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</si>
  <si>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</si>
  <si>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</si>
  <si>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</si>
  <si>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</si>
  <si>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</si>
  <si>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</si>
  <si>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</si>
  <si>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</si>
  <si>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</si>
  <si>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</si>
  <si>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</si>
  <si>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</si>
  <si>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</si>
  <si>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</si>
  <si>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</si>
  <si>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</si>
  <si>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</si>
  <si>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</si>
  <si>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</si>
  <si>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</si>
  <si>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</si>
  <si>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</si>
  <si>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</si>
  <si>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</si>
  <si>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</si>
  <si>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</si>
  <si>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</si>
  <si>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</si>
  <si>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</si>
  <si>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</si>
  <si>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</si>
  <si>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</si>
  <si>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</si>
  <si>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</si>
  <si>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</si>
  <si>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</si>
  <si>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</si>
  <si>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</si>
  <si>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</si>
  <si>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</si>
  <si>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</si>
  <si>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</si>
  <si>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</si>
  <si>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</si>
  <si>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</si>
  <si>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</si>
  <si>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</si>
  <si>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</si>
  <si>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</si>
  <si>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</si>
  <si>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</si>
  <si>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</si>
  <si>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</si>
  <si>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</si>
  <si>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</si>
  <si>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</si>
  <si>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</si>
  <si>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</si>
  <si>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</si>
  <si>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</si>
  <si>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</si>
  <si>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</si>
  <si>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</si>
  <si>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</si>
  <si>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</si>
  <si>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</si>
  <si>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</si>
  <si>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</si>
  <si>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</si>
  <si>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</si>
  <si>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</si>
  <si>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</si>
  <si>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</si>
  <si>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</si>
  <si>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</si>
  <si>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</si>
  <si>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</si>
  <si>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</si>
  <si>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</si>
  <si>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</si>
  <si>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</si>
  <si>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</si>
  <si>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</si>
  <si>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</si>
  <si>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</si>
  <si>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</si>
  <si>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</si>
  <si>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</si>
  <si>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</si>
  <si>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</si>
  <si>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</si>
  <si>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</si>
  <si>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</si>
  <si>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</si>
  <si>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</si>
  <si>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</si>
  <si>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</si>
  <si>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</si>
  <si>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</si>
  <si>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</si>
  <si>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</si>
  <si>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</si>
  <si>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</si>
  <si>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</si>
  <si>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</si>
  <si>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</si>
  <si>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</si>
  <si>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</si>
  <si>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</si>
  <si>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</si>
  <si>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</si>
  <si>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</si>
  <si>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</si>
  <si>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</si>
  <si>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</si>
  <si>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</si>
  <si>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</si>
  <si>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</si>
  <si>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</si>
  <si>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</si>
  <si>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</si>
  <si>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</si>
  <si>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</si>
  <si>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</si>
  <si>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</si>
  <si>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</si>
  <si>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</si>
  <si>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</si>
  <si>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</si>
  <si>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</si>
  <si>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</si>
  <si>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</si>
  <si>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</si>
  <si>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</si>
  <si>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</si>
  <si>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</si>
  <si>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</si>
  <si>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</si>
  <si>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</si>
  <si>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</si>
  <si>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</si>
  <si>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</si>
  <si>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</si>
  <si>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</si>
  <si>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</si>
  <si>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</si>
  <si>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</si>
  <si>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</si>
  <si>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</si>
  <si>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</si>
  <si>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</si>
  <si>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</si>
  <si>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</si>
  <si>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</si>
  <si>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</si>
  <si>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</si>
  <si>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</si>
  <si>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</si>
  <si>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</si>
  <si>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</si>
  <si>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</si>
  <si>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</si>
  <si>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</si>
  <si>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</si>
  <si>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</si>
  <si>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</si>
  <si>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</si>
  <si>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</si>
  <si>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</si>
  <si>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</si>
  <si>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</si>
  <si>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</si>
  <si>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</si>
  <si>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</si>
  <si>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</si>
  <si>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</si>
  <si>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</si>
  <si>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</si>
  <si>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</si>
  <si>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</si>
  <si>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</si>
  <si>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</si>
  <si>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</si>
  <si>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</si>
  <si>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</si>
  <si>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</si>
  <si>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</si>
  <si>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</si>
  <si>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</si>
  <si>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</si>
  <si>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</si>
  <si>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</si>
  <si>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</si>
  <si>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</si>
  <si>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</si>
  <si>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</si>
  <si>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</si>
  <si>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</si>
  <si>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</si>
  <si>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</si>
  <si>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</si>
  <si>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</si>
  <si>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</si>
  <si>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</si>
  <si>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</si>
  <si>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</si>
  <si>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</si>
  <si>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</si>
  <si>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</si>
  <si>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</si>
  <si>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</si>
  <si>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</si>
  <si>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</si>
  <si>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</si>
  <si>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</si>
  <si>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</si>
  <si>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</si>
  <si>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</si>
  <si>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</si>
  <si>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</si>
  <si>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</si>
  <si>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</si>
  <si>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</si>
  <si>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</si>
  <si>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</si>
  <si>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</si>
  <si>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</si>
  <si>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</si>
  <si>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</si>
  <si>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</si>
  <si>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</si>
  <si>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</si>
  <si>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</si>
  <si>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</si>
  <si>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</si>
  <si>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</si>
  <si>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</si>
  <si>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</si>
  <si>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</si>
  <si>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</si>
  <si>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</si>
  <si>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</si>
  <si>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</si>
  <si>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</si>
  <si>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</si>
  <si>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</si>
  <si>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</si>
  <si>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</si>
  <si>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</si>
  <si>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</si>
  <si>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</si>
  <si>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</si>
  <si>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</si>
  <si>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</si>
  <si>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</si>
  <si>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</si>
  <si>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</si>
  <si>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</si>
  <si>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</si>
  <si>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</si>
  <si>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</si>
  <si>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</si>
  <si>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</si>
  <si>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</si>
  <si>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</si>
  <si>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</si>
  <si>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</si>
  <si>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</si>
  <si>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</si>
  <si>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</si>
  <si>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</si>
  <si>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</si>
  <si>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</si>
  <si>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</si>
  <si>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</si>
  <si>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</si>
  <si>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</si>
  <si>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</si>
  <si>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</si>
  <si>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</si>
  <si>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</si>
  <si>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</si>
  <si>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</si>
  <si>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</si>
  <si>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</si>
  <si>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</si>
  <si>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</si>
  <si>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</si>
  <si>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</si>
  <si>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</si>
  <si>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</si>
  <si>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</si>
  <si>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</si>
  <si>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</si>
  <si>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</si>
  <si>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</si>
  <si>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</si>
  <si>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</si>
  <si>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</si>
  <si>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</si>
  <si>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</si>
  <si>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</si>
  <si>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</si>
  <si>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</si>
  <si>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</si>
  <si>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</si>
  <si>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</si>
  <si>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</si>
  <si>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</si>
  <si>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</si>
  <si>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</si>
  <si>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</si>
  <si>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</si>
  <si>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</si>
  <si>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</si>
  <si>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</si>
  <si>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</si>
  <si>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</si>
  <si>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</si>
  <si>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</si>
  <si>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</si>
  <si>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</si>
  <si>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</si>
  <si>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</si>
  <si>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</si>
  <si>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</si>
  <si>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</si>
  <si>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</si>
  <si>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</si>
  <si>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</si>
  <si>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</si>
  <si>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</si>
  <si>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</si>
  <si>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</si>
  <si>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</si>
  <si>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</si>
  <si>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</si>
  <si>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</si>
  <si>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</si>
  <si>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</si>
  <si>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</si>
  <si>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</si>
  <si>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</si>
  <si>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</si>
  <si>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</si>
  <si>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</si>
  <si>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</si>
  <si>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</si>
  <si>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</si>
  <si>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</si>
  <si>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</si>
  <si>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</si>
  <si>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</si>
  <si>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</si>
  <si>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</si>
  <si>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</si>
  <si>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</si>
  <si>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</si>
  <si>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</si>
  <si>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</si>
  <si>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</si>
  <si>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</si>
  <si>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</si>
  <si>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</si>
  <si>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</si>
  <si>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</si>
  <si>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</si>
  <si>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</si>
  <si>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</si>
  <si>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</si>
  <si>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</si>
  <si>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</si>
  <si>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</si>
  <si>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</si>
  <si>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</si>
  <si>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</si>
  <si>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</si>
  <si>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</si>
  <si>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</si>
  <si>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</si>
  <si>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</si>
  <si>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</si>
  <si>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</si>
  <si>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</si>
  <si>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</si>
  <si>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</si>
  <si>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</si>
  <si>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</si>
  <si>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</si>
  <si>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</si>
  <si>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</si>
  <si>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</si>
  <si>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</si>
  <si>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</si>
  <si>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</si>
  <si>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</si>
  <si>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</si>
  <si>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</si>
  <si>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</si>
  <si>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</si>
  <si>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</si>
  <si>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</si>
  <si>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</si>
  <si>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</si>
  <si>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</si>
  <si>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</si>
  <si>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</si>
  <si>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</si>
  <si>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</si>
  <si>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</si>
  <si>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</si>
  <si>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</si>
  <si>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</si>
  <si>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</si>
  <si>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</si>
  <si>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</si>
  <si>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</si>
  <si>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</si>
  <si>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</si>
  <si>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</si>
  <si>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</si>
  <si>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</si>
  <si>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</si>
  <si>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</si>
  <si>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</si>
  <si>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</si>
  <si>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</si>
  <si>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</si>
  <si>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</si>
  <si>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</si>
  <si>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</si>
  <si>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</si>
  <si>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</si>
  <si>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</si>
  <si>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</si>
  <si>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</si>
  <si>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</si>
  <si>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</si>
  <si>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</si>
  <si>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</si>
  <si>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</si>
  <si>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</si>
  <si>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</si>
  <si>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</si>
  <si>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</si>
  <si>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</si>
  <si>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</si>
  <si>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</si>
  <si>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</si>
  <si>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</si>
  <si>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</si>
  <si>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</si>
  <si>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</si>
  <si>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</si>
  <si>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</si>
  <si>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</si>
  <si>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</si>
  <si>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</si>
  <si>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</si>
  <si>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</si>
  <si>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</si>
  <si>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</si>
  <si>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</si>
  <si>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</si>
  <si>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</si>
  <si>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</si>
  <si>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</si>
  <si>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</si>
  <si>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</si>
  <si>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</si>
  <si>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</si>
  <si>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</si>
  <si>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</si>
  <si>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</si>
  <si>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</si>
  <si>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</si>
  <si>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</si>
  <si>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</si>
  <si>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</si>
  <si>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</si>
  <si>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</si>
  <si>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</si>
  <si>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</si>
  <si>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</si>
  <si>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</si>
  <si>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</si>
  <si>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</si>
  <si>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</si>
  <si>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</si>
  <si>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</si>
  <si>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</si>
  <si>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</si>
  <si>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</si>
  <si>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</si>
  <si>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</si>
  <si>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</si>
  <si>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</si>
  <si>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</si>
  <si>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</si>
  <si>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</si>
  <si>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</si>
  <si>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</si>
  <si>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</si>
  <si>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</si>
  <si>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</si>
  <si>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</si>
  <si>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</si>
  <si>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</si>
  <si>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</si>
  <si>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</si>
  <si>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</si>
  <si>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</si>
  <si>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</si>
  <si>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</si>
  <si>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</si>
  <si>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</si>
  <si>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</si>
  <si>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</si>
  <si>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</si>
  <si>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</si>
  <si>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</si>
  <si>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</si>
  <si>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</si>
  <si>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</si>
  <si>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</si>
  <si>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</si>
  <si>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</si>
  <si>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</si>
  <si>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</si>
  <si>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</si>
  <si>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</si>
  <si>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</si>
  <si>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</si>
  <si>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</si>
  <si>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</si>
  <si>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</si>
  <si>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</si>
  <si>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</si>
  <si>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</si>
  <si>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</si>
  <si>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</si>
  <si>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</si>
  <si>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</si>
  <si>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</si>
  <si>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</si>
  <si>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</si>
  <si>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</si>
  <si>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</si>
  <si>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</si>
  <si>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</si>
  <si>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</si>
  <si>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</si>
  <si>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</si>
  <si>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</si>
  <si>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</si>
  <si>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</si>
  <si>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</si>
  <si>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</si>
  <si>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</si>
  <si>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</si>
  <si>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</si>
  <si>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</si>
  <si>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</si>
  <si>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</si>
  <si>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</si>
  <si>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</si>
  <si>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</si>
  <si>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</si>
  <si>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</si>
  <si>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</si>
  <si>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</si>
  <si>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</si>
  <si>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</si>
  <si>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</si>
  <si>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</si>
  <si>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</si>
  <si>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</si>
  <si>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</si>
  <si>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</si>
  <si>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</si>
  <si>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</si>
  <si>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</si>
  <si>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</si>
  <si>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</si>
  <si>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</si>
  <si>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</si>
  <si>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</si>
  <si>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</si>
  <si>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</si>
  <si>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</si>
  <si>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</si>
  <si>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</si>
  <si>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</si>
  <si>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</si>
  <si>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</si>
  <si>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</si>
  <si>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</si>
  <si>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</si>
  <si>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</si>
  <si>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</si>
  <si>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</si>
  <si>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</si>
  <si>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</si>
  <si>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</si>
  <si>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</si>
  <si>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</si>
  <si>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</si>
  <si>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</si>
  <si>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</si>
  <si>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</si>
  <si>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</si>
  <si>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</si>
  <si>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</si>
  <si>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</si>
  <si>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</si>
  <si>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</si>
  <si>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</si>
  <si>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</si>
  <si>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</si>
  <si>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</si>
  <si>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</si>
  <si>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</si>
  <si>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</si>
  <si>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</si>
  <si>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</si>
  <si>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</si>
  <si>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</si>
  <si>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</si>
  <si>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</si>
  <si>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</si>
  <si>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</si>
  <si>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</si>
  <si>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</si>
  <si>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</si>
  <si>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</si>
  <si>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</si>
  <si>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</si>
  <si>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</si>
  <si>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</si>
  <si>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</si>
  <si>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</si>
  <si>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</si>
  <si>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</si>
  <si>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</si>
  <si>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</si>
  <si>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</si>
  <si>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</si>
  <si>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</si>
  <si>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</si>
  <si>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</si>
  <si>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</si>
  <si>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</si>
  <si>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</si>
  <si>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</si>
  <si>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</si>
  <si>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</si>
  <si>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</si>
  <si>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</si>
  <si>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</si>
  <si>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</si>
  <si>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</si>
  <si>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</si>
  <si>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</si>
  <si>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</si>
  <si>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</si>
  <si>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</si>
  <si>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</si>
  <si>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</si>
  <si>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</si>
  <si>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</si>
  <si>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</si>
  <si>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</si>
  <si>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</si>
  <si>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</si>
  <si>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</si>
  <si>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</si>
  <si>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</si>
  <si>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</si>
  <si>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</si>
  <si>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</si>
  <si>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</si>
  <si>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</si>
  <si>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</si>
  <si>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</si>
  <si>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</si>
  <si>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</si>
  <si>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</si>
  <si>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</si>
  <si>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</si>
  <si>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</si>
  <si>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</si>
  <si>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</si>
  <si>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</si>
  <si>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</si>
  <si>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</si>
  <si>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</si>
  <si>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</si>
  <si>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</si>
  <si>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</si>
  <si>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</si>
  <si>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</si>
  <si>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</si>
  <si>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</si>
  <si>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</si>
  <si>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</si>
  <si>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</si>
  <si>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</si>
  <si>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</si>
  <si>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</si>
  <si>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</si>
  <si>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</si>
  <si>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</si>
  <si>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</si>
  <si>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</si>
  <si>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</si>
  <si>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</si>
  <si>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</si>
  <si>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</si>
  <si>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</si>
  <si>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</si>
  <si>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</si>
  <si>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</si>
  <si>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</si>
  <si>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</si>
  <si>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</si>
  <si>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</si>
  <si>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</si>
  <si>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</si>
  <si>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</si>
  <si>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</si>
  <si>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</si>
  <si>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</si>
  <si>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</si>
  <si>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</si>
  <si>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</si>
  <si>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</si>
  <si>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</si>
  <si>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</si>
  <si>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</si>
  <si>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</si>
  <si>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</si>
  <si>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</si>
  <si>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</si>
  <si>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</si>
  <si>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</si>
  <si>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</si>
  <si>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</si>
  <si>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</si>
  <si>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</si>
  <si>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</si>
  <si>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</si>
  <si>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</si>
  <si>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</si>
  <si>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</si>
  <si>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</si>
  <si>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</si>
  <si>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</si>
  <si>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</si>
  <si>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</si>
  <si>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</si>
  <si>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</si>
  <si>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</si>
  <si>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</si>
  <si>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</si>
  <si>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</si>
  <si>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</si>
  <si>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</si>
  <si>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</si>
  <si>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</si>
  <si>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</si>
  <si>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</si>
  <si>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</si>
  <si>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</si>
  <si>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</si>
  <si>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</si>
  <si>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</si>
  <si>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</si>
  <si>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</si>
  <si>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</si>
  <si>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</si>
  <si>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</si>
  <si>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</si>
  <si>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</si>
  <si>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</si>
  <si>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</si>
  <si>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</si>
  <si>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</si>
  <si>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</si>
  <si>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</si>
  <si>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</si>
  <si>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</si>
  <si>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</si>
  <si>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</si>
  <si>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</si>
  <si>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</si>
  <si>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</si>
  <si>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</si>
  <si>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</si>
  <si>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</si>
  <si>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</si>
  <si>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</si>
  <si>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</si>
  <si>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</si>
  <si>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</si>
  <si>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</si>
  <si>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</si>
  <si>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</si>
  <si>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</si>
  <si>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</si>
  <si>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</si>
  <si>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</si>
  <si>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</si>
  <si>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</si>
  <si>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</si>
  <si>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</si>
  <si>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</si>
  <si>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</si>
  <si>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</si>
  <si>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</si>
  <si>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</si>
  <si>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</si>
  <si>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</si>
  <si>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</si>
  <si>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</si>
  <si>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</si>
  <si>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</si>
  <si>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</si>
  <si>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</si>
  <si>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</si>
  <si>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</si>
  <si>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</si>
  <si>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</si>
  <si>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</si>
  <si>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</si>
  <si>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</si>
  <si>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</si>
  <si>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</si>
  <si>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</si>
  <si>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</si>
  <si>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</si>
  <si>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</si>
  <si>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</si>
  <si>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</si>
  <si>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</si>
  <si>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</si>
  <si>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</si>
  <si>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</si>
  <si>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</si>
  <si>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</si>
  <si>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</si>
  <si>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</si>
  <si>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</si>
  <si>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</si>
  <si>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</si>
  <si>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</si>
  <si>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</si>
  <si>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</si>
  <si>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</si>
  <si>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</si>
  <si>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</si>
  <si>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</si>
  <si>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</si>
  <si>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</si>
  <si>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</si>
  <si>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</si>
  <si>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</si>
  <si>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</si>
  <si>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</si>
  <si>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</si>
  <si>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</si>
  <si>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</si>
  <si>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</si>
  <si>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</si>
  <si>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</si>
  <si>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</si>
  <si>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</si>
  <si>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</si>
  <si>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</si>
  <si>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</si>
  <si>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</si>
  <si>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</si>
  <si>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</si>
  <si>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</si>
  <si>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</si>
  <si>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</si>
  <si>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</si>
  <si>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</si>
  <si>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</si>
  <si>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</si>
  <si>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</si>
  <si>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</si>
  <si>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</si>
  <si>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</si>
  <si>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</si>
  <si>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</si>
  <si>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</si>
  <si>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</si>
  <si>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</si>
  <si>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</si>
  <si>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</si>
  <si>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</si>
  <si>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</si>
  <si>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</si>
  <si>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</si>
  <si>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</si>
  <si>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</si>
  <si>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</si>
  <si>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</si>
  <si>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</si>
  <si>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</si>
  <si>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</si>
  <si>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</si>
  <si>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</si>
  <si>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</si>
  <si>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</si>
  <si>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</si>
  <si>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</si>
  <si>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</si>
  <si>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</si>
  <si>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</si>
  <si>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</si>
  <si>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</si>
  <si>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</si>
  <si>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</si>
  <si>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</si>
  <si>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</si>
  <si>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</si>
  <si>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</si>
  <si>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</si>
  <si>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</si>
  <si>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</si>
  <si>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</si>
  <si>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</si>
  <si>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</si>
  <si>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</si>
  <si>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</si>
  <si>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</si>
  <si>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</si>
  <si>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</si>
  <si>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</si>
  <si>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</si>
  <si>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</si>
  <si>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</si>
  <si>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</si>
  <si>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</si>
  <si>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</si>
  <si>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</si>
  <si>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</si>
  <si>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</si>
  <si>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</si>
  <si>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</si>
  <si>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</si>
  <si>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</si>
  <si>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</si>
  <si>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</si>
  <si>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</si>
  <si>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</si>
  <si>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</si>
  <si>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</si>
  <si>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</si>
  <si>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</si>
  <si>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</si>
  <si>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</si>
  <si>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</si>
  <si>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</si>
  <si>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</si>
  <si>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</si>
  <si>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</si>
  <si>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</si>
  <si>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</si>
  <si>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</si>
  <si>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</si>
  <si>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</si>
  <si>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</si>
  <si>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</si>
  <si>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</si>
  <si>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</si>
  <si>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</si>
  <si>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</si>
  <si>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</si>
  <si>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</si>
  <si>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</si>
  <si>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</si>
  <si>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</si>
  <si>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</si>
  <si>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</si>
  <si>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</si>
  <si>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</si>
  <si>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</si>
  <si>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</si>
  <si>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</si>
  <si>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</si>
  <si>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</si>
  <si>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</si>
  <si>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</si>
  <si>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</si>
  <si>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</si>
  <si>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</si>
  <si>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</si>
  <si>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</si>
  <si>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</si>
  <si>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</si>
  <si>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</si>
  <si>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</si>
  <si>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</si>
  <si>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</si>
  <si>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</si>
  <si>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</si>
  <si>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</si>
  <si>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</si>
  <si>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</si>
  <si>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</si>
  <si>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</si>
  <si>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</si>
  <si>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</si>
  <si>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</si>
  <si>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</si>
  <si>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</si>
  <si>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</si>
  <si>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</si>
  <si>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</si>
  <si>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</si>
  <si>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</si>
  <si>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</si>
  <si>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</si>
  <si>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</si>
  <si>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</si>
  <si>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</si>
  <si>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</si>
  <si>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</si>
  <si>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</si>
  <si>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</si>
  <si>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</si>
  <si>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</si>
  <si>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</si>
  <si>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</si>
  <si>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</si>
  <si>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</si>
  <si>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</si>
  <si>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</si>
  <si>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</si>
  <si>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</si>
  <si>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</si>
  <si>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</si>
  <si>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</si>
  <si>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</si>
  <si>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</si>
  <si>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</si>
  <si>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</si>
  <si>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</si>
  <si>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</si>
  <si>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</si>
  <si>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</si>
  <si>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</si>
  <si>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</si>
  <si>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</si>
  <si>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</si>
  <si>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</si>
  <si>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</si>
  <si>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</si>
  <si>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V1-S1-70748-40Y05-6606040</t>
  </si>
  <si>
    <t>Светодиодный светильник VARTON уличный Levante M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</si>
  <si>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</si>
  <si>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</si>
  <si>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</si>
  <si>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</si>
  <si>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</si>
  <si>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</si>
  <si>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</si>
  <si>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</si>
  <si>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</si>
  <si>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</si>
  <si>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</si>
  <si>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</si>
  <si>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</si>
  <si>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</si>
  <si>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</si>
  <si>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</si>
  <si>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</si>
  <si>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</si>
  <si>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</si>
  <si>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</si>
  <si>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</si>
  <si>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</si>
  <si>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</si>
  <si>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</si>
  <si>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</si>
  <si>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</si>
  <si>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</si>
  <si>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</si>
  <si>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</si>
  <si>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</si>
  <si>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</si>
  <si>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</si>
  <si>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</si>
  <si>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</si>
  <si>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</si>
  <si>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</si>
  <si>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</si>
  <si>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</si>
  <si>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</si>
  <si>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</si>
  <si>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</si>
  <si>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</si>
  <si>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</si>
  <si>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</si>
  <si>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</si>
  <si>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</si>
  <si>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</si>
  <si>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</si>
  <si>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</si>
  <si>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</si>
  <si>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</si>
  <si>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</si>
  <si>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</si>
  <si>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</si>
  <si>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</si>
  <si>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</si>
  <si>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</si>
  <si>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</si>
  <si>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</si>
  <si>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</si>
  <si>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</si>
  <si>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</si>
  <si>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</si>
  <si>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</si>
  <si>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</si>
  <si>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</si>
  <si>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</si>
  <si>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</si>
  <si>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</si>
  <si>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</si>
  <si>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</si>
  <si>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</si>
  <si>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</si>
  <si>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</si>
  <si>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</si>
  <si>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</si>
  <si>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</si>
  <si>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</si>
  <si>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</si>
  <si>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</si>
  <si>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</si>
  <si>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</si>
  <si>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</si>
  <si>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</si>
  <si>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</si>
  <si>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</si>
  <si>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</si>
  <si>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</si>
  <si>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</si>
  <si>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</si>
  <si>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</si>
  <si>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</si>
  <si>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</si>
  <si>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</si>
  <si>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</si>
  <si>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</si>
  <si>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</si>
  <si>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</si>
  <si>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</si>
  <si>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</si>
  <si>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</si>
  <si>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</si>
  <si>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</si>
  <si>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</si>
  <si>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</si>
  <si>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</si>
  <si>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</si>
  <si>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</si>
  <si>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</si>
  <si>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</si>
  <si>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</si>
  <si>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</si>
  <si>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</si>
  <si>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</si>
  <si>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</si>
  <si>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</si>
  <si>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</si>
  <si>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</si>
  <si>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</si>
  <si>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</si>
  <si>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</si>
  <si>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</si>
  <si>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</si>
  <si>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</si>
  <si>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</si>
  <si>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</si>
  <si>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</si>
  <si>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</si>
  <si>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</si>
  <si>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</si>
  <si>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</si>
  <si>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</si>
  <si>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</si>
  <si>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</si>
  <si>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</si>
  <si>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</si>
  <si>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</si>
  <si>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</si>
  <si>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</si>
  <si>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</si>
  <si>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</si>
  <si>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</si>
  <si>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</si>
  <si>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</si>
  <si>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</si>
  <si>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</si>
  <si>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</si>
  <si>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</si>
  <si>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</si>
  <si>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</si>
  <si>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</si>
  <si>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</si>
  <si>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</si>
  <si>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</si>
  <si>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</si>
  <si>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</si>
  <si>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</si>
  <si>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</si>
  <si>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</si>
  <si>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</si>
  <si>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</si>
  <si>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</si>
  <si>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</si>
  <si>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</si>
  <si>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</si>
  <si>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</si>
  <si>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</si>
  <si>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</si>
  <si>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</si>
  <si>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</si>
  <si>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</si>
  <si>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</si>
  <si>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</si>
  <si>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</si>
  <si>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</si>
  <si>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</si>
  <si>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</si>
  <si>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</si>
  <si>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</si>
  <si>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</si>
  <si>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</si>
  <si>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</si>
  <si>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</si>
  <si>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</si>
  <si>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</si>
  <si>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</si>
  <si>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</si>
  <si>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</si>
  <si>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</si>
  <si>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</si>
  <si>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</si>
  <si>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</si>
  <si>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</si>
  <si>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</si>
  <si>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</si>
  <si>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</si>
  <si>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</si>
  <si>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</si>
  <si>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</si>
  <si>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</si>
  <si>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</si>
  <si>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</si>
  <si>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</si>
  <si>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</si>
  <si>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</si>
  <si>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</si>
  <si>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</si>
  <si>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</si>
  <si>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</si>
  <si>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</si>
  <si>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</si>
  <si>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</si>
  <si>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</si>
  <si>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</si>
  <si>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</si>
  <si>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</si>
  <si>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</si>
  <si>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</si>
  <si>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</si>
  <si>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</si>
  <si>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</si>
  <si>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</si>
  <si>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</si>
  <si>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</si>
  <si>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</si>
  <si>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</si>
  <si>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</si>
  <si>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</si>
  <si>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</si>
  <si>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</si>
  <si>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V1-S1-90748-40L05-6611040</t>
  </si>
  <si>
    <t>Светодиодный светильник VARTON уличный Levante M Yard 110 Вт кронштейн 48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</si>
  <si>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</si>
  <si>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</si>
  <si>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</si>
  <si>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</si>
  <si>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</si>
  <si>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</si>
  <si>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</si>
  <si>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</si>
  <si>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</si>
  <si>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</si>
  <si>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</si>
  <si>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</si>
  <si>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</si>
  <si>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</si>
  <si>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</si>
  <si>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</si>
  <si>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</si>
  <si>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</si>
  <si>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</si>
  <si>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</si>
  <si>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</si>
  <si>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</si>
  <si>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</si>
  <si>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</si>
  <si>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</si>
  <si>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</si>
  <si>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</si>
  <si>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</si>
  <si>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</si>
  <si>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</si>
  <si>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</si>
  <si>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</si>
  <si>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</si>
  <si>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</si>
  <si>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</si>
  <si>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</si>
  <si>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</si>
  <si>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</si>
  <si>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</si>
  <si>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</si>
  <si>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</si>
  <si>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</si>
  <si>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</si>
  <si>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</si>
  <si>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</si>
  <si>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</si>
  <si>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</si>
  <si>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</si>
  <si>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</si>
  <si>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</si>
  <si>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</si>
  <si>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</si>
  <si>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</si>
  <si>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</si>
  <si>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</si>
  <si>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</si>
  <si>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</si>
  <si>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</si>
  <si>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</si>
  <si>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</si>
  <si>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</si>
  <si>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</si>
  <si>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</si>
  <si>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</si>
  <si>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</si>
  <si>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</si>
  <si>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</si>
  <si>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</si>
  <si>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</si>
  <si>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</si>
  <si>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</si>
  <si>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</si>
  <si>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</si>
  <si>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</si>
  <si>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</si>
  <si>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</si>
  <si>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</si>
  <si>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</si>
  <si>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</si>
  <si>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</si>
  <si>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</si>
  <si>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</si>
  <si>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</si>
  <si>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</si>
  <si>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</si>
  <si>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</si>
  <si>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</si>
  <si>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</si>
  <si>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</si>
  <si>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</si>
  <si>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</si>
  <si>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</si>
  <si>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</si>
  <si>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</si>
  <si>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</si>
  <si>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</si>
  <si>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</si>
  <si>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</si>
  <si>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</si>
  <si>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</si>
  <si>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</si>
  <si>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</si>
  <si>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</si>
  <si>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</si>
  <si>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</si>
  <si>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</si>
  <si>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</si>
  <si>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</si>
  <si>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</si>
  <si>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</si>
  <si>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</si>
  <si>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</si>
  <si>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</si>
  <si>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</si>
  <si>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</si>
  <si>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</si>
  <si>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</si>
  <si>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</si>
  <si>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</si>
  <si>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</si>
  <si>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</si>
  <si>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</si>
  <si>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</si>
  <si>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</si>
  <si>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</si>
  <si>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</si>
  <si>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</si>
  <si>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</si>
  <si>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</si>
  <si>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</si>
  <si>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</si>
  <si>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</si>
  <si>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</si>
  <si>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</si>
  <si>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</si>
  <si>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</si>
  <si>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</si>
  <si>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</si>
  <si>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</si>
  <si>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</si>
  <si>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</si>
  <si>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</si>
  <si>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</si>
  <si>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</si>
  <si>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</si>
  <si>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</si>
  <si>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</si>
  <si>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</si>
  <si>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</si>
  <si>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</si>
  <si>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</si>
  <si>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</si>
  <si>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</si>
  <si>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</si>
  <si>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</si>
  <si>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</si>
  <si>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</si>
  <si>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</si>
  <si>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</si>
  <si>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</si>
  <si>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</si>
  <si>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</si>
  <si>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</si>
  <si>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</si>
  <si>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</si>
  <si>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</si>
  <si>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</si>
  <si>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</si>
  <si>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</si>
  <si>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</si>
  <si>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</si>
  <si>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</si>
  <si>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</si>
  <si>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</si>
  <si>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</si>
  <si>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</si>
  <si>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</si>
  <si>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</si>
  <si>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</si>
  <si>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</si>
  <si>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</si>
  <si>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</si>
  <si>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</si>
  <si>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</si>
  <si>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</si>
  <si>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</si>
  <si>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</si>
  <si>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</si>
  <si>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</si>
  <si>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</si>
  <si>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</si>
  <si>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</si>
  <si>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</si>
  <si>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</si>
  <si>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</si>
  <si>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</si>
  <si>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</si>
  <si>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</si>
  <si>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</si>
  <si>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</si>
  <si>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</si>
  <si>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</si>
  <si>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</si>
  <si>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</si>
  <si>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</si>
  <si>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</si>
  <si>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</si>
  <si>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</si>
  <si>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</si>
  <si>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</si>
  <si>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</si>
  <si>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</si>
  <si>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</si>
  <si>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</si>
  <si>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</si>
  <si>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</si>
  <si>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</si>
  <si>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</si>
  <si>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</si>
  <si>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</si>
  <si>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</si>
  <si>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</si>
  <si>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</si>
  <si>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</si>
  <si>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</si>
  <si>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</si>
  <si>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</si>
  <si>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</si>
  <si>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</si>
  <si>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</si>
  <si>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</si>
  <si>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</si>
  <si>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</si>
  <si>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</si>
  <si>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</si>
  <si>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</si>
  <si>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</si>
  <si>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</si>
  <si>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</si>
  <si>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</si>
  <si>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</si>
  <si>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</si>
  <si>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</si>
  <si>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</si>
  <si>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</si>
  <si>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</si>
  <si>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</si>
  <si>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</si>
  <si>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</si>
  <si>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</si>
  <si>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</si>
  <si>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</si>
  <si>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</si>
  <si>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</si>
  <si>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</si>
  <si>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</si>
  <si>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</si>
  <si>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</si>
  <si>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</si>
  <si>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</si>
  <si>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</si>
  <si>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</si>
  <si>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</si>
  <si>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</si>
  <si>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</si>
  <si>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</si>
  <si>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</si>
  <si>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</si>
  <si>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</si>
  <si>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</si>
  <si>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</si>
  <si>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</si>
  <si>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</si>
  <si>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</si>
  <si>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</si>
  <si>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</si>
  <si>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</si>
  <si>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</si>
  <si>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</si>
  <si>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</si>
  <si>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</si>
  <si>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</si>
  <si>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</si>
  <si>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</si>
  <si>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</si>
  <si>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</si>
  <si>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</si>
  <si>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</si>
  <si>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</si>
  <si>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</si>
  <si>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</si>
  <si>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</si>
  <si>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</si>
  <si>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</si>
  <si>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</si>
  <si>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</si>
  <si>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</si>
  <si>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</si>
  <si>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</si>
  <si>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</si>
  <si>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</si>
  <si>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</si>
  <si>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</si>
  <si>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</si>
  <si>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</si>
  <si>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</si>
  <si>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</si>
  <si>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</si>
  <si>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</si>
  <si>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</si>
  <si>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</si>
  <si>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</si>
  <si>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</si>
  <si>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</si>
  <si>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</si>
  <si>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</si>
  <si>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</si>
  <si>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</si>
  <si>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</si>
  <si>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</si>
  <si>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</si>
  <si>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</si>
  <si>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</si>
  <si>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</si>
  <si>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</si>
  <si>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</si>
  <si>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</si>
  <si>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</si>
  <si>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</si>
  <si>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</si>
  <si>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</si>
  <si>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</si>
  <si>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</si>
  <si>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</si>
  <si>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</si>
  <si>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</si>
  <si>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</si>
  <si>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</si>
  <si>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</si>
  <si>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</si>
  <si>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</si>
  <si>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</si>
  <si>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</si>
  <si>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</si>
  <si>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</si>
  <si>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</si>
  <si>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</si>
  <si>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</si>
  <si>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</si>
  <si>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</si>
  <si>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</si>
  <si>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</si>
  <si>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</si>
  <si>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</si>
  <si>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</si>
  <si>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</si>
  <si>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</si>
  <si>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</si>
  <si>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</si>
  <si>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</si>
  <si>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</si>
  <si>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</si>
  <si>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</si>
  <si>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</si>
  <si>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</si>
  <si>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</si>
  <si>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</si>
  <si>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</si>
  <si>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</si>
  <si>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</si>
  <si>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</si>
  <si>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</si>
  <si>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</si>
  <si>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</si>
  <si>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</si>
  <si>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</si>
  <si>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</si>
  <si>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</si>
  <si>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</si>
  <si>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</si>
  <si>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</si>
  <si>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</si>
  <si>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</si>
  <si>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</si>
  <si>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</si>
  <si>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</si>
  <si>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</si>
  <si>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</si>
  <si>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</si>
  <si>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</si>
  <si>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</si>
  <si>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</si>
  <si>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</si>
  <si>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</si>
  <si>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</si>
  <si>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</si>
  <si>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</si>
  <si>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</si>
  <si>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</si>
  <si>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</si>
  <si>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</si>
  <si>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</si>
  <si>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</si>
  <si>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</si>
  <si>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</si>
  <si>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</si>
  <si>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</si>
  <si>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</si>
  <si>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</si>
  <si>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</si>
  <si>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</si>
  <si>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</si>
  <si>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</si>
  <si>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</si>
  <si>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</si>
  <si>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</si>
  <si>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</si>
  <si>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</si>
  <si>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</si>
  <si>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</si>
  <si>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</si>
  <si>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</si>
  <si>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</si>
  <si>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</si>
  <si>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</si>
  <si>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</si>
  <si>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</si>
  <si>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</si>
  <si>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</si>
  <si>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</si>
  <si>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</si>
  <si>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</si>
  <si>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</si>
  <si>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</si>
  <si>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</si>
  <si>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</si>
  <si>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</si>
  <si>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</si>
  <si>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</si>
  <si>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</si>
  <si>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</si>
  <si>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</si>
  <si>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</si>
  <si>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</si>
  <si>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</si>
  <si>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</si>
  <si>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</si>
  <si>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</si>
  <si>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</si>
  <si>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</si>
  <si>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</si>
  <si>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</si>
  <si>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</si>
  <si>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</si>
  <si>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</si>
  <si>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</si>
  <si>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</si>
  <si>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</si>
  <si>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</si>
  <si>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</si>
  <si>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</si>
  <si>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</si>
  <si>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</si>
  <si>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</si>
  <si>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</si>
  <si>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</si>
  <si>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</si>
  <si>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</si>
  <si>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</si>
  <si>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</si>
  <si>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</si>
  <si>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</si>
  <si>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</si>
  <si>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</si>
  <si>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</si>
  <si>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</si>
  <si>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</si>
  <si>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</si>
  <si>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</si>
  <si>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</si>
  <si>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</si>
  <si>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</si>
  <si>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</si>
  <si>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</si>
  <si>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</si>
  <si>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</si>
  <si>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</si>
  <si>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</si>
  <si>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</si>
  <si>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</si>
  <si>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</si>
  <si>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</si>
  <si>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</si>
  <si>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</si>
  <si>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</si>
  <si>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</si>
  <si>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</si>
  <si>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</si>
  <si>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</si>
  <si>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</si>
  <si>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</si>
  <si>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</si>
  <si>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</si>
  <si>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</si>
  <si>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</si>
  <si>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</si>
  <si>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</si>
  <si>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</si>
  <si>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</si>
  <si>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</si>
  <si>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</si>
  <si>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</si>
  <si>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</si>
  <si>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</si>
  <si>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</si>
  <si>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</si>
  <si>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</si>
  <si>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</si>
  <si>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</si>
  <si>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</si>
  <si>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</si>
  <si>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</si>
  <si>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</si>
  <si>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</si>
  <si>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</si>
  <si>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</si>
  <si>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</si>
  <si>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</si>
  <si>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</si>
  <si>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</si>
  <si>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</si>
  <si>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</si>
  <si>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</si>
  <si>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</si>
  <si>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</si>
  <si>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</si>
  <si>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</si>
  <si>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</si>
  <si>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</si>
  <si>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</si>
  <si>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</si>
  <si>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</si>
  <si>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</si>
  <si>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</si>
  <si>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</si>
  <si>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</si>
  <si>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</si>
  <si>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</si>
  <si>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</si>
  <si>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</si>
  <si>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</si>
  <si>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</si>
  <si>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</si>
  <si>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</si>
  <si>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</si>
  <si>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</si>
  <si>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</si>
  <si>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</si>
  <si>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</si>
  <si>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</si>
  <si>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</si>
  <si>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</si>
  <si>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</si>
  <si>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</si>
  <si>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</si>
  <si>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</si>
  <si>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</si>
  <si>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</si>
  <si>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</si>
  <si>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</si>
  <si>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</si>
  <si>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</si>
  <si>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</si>
  <si>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</si>
  <si>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</si>
  <si>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</si>
  <si>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</si>
  <si>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</si>
  <si>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</si>
  <si>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</si>
  <si>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</si>
  <si>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</si>
  <si>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</si>
  <si>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</si>
  <si>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</si>
  <si>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</si>
  <si>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</si>
  <si>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</si>
  <si>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</si>
  <si>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</si>
  <si>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</si>
  <si>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</si>
  <si>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</si>
  <si>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</si>
  <si>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</si>
  <si>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</si>
  <si>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</si>
  <si>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</si>
  <si>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</si>
  <si>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</si>
  <si>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</si>
  <si>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</si>
  <si>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</si>
  <si>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</si>
  <si>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</si>
  <si>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</si>
  <si>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</si>
  <si>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</si>
  <si>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</si>
  <si>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</si>
  <si>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</si>
  <si>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</si>
  <si>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</si>
  <si>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</si>
  <si>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</si>
  <si>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</si>
  <si>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</si>
  <si>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</si>
  <si>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</si>
  <si>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</si>
  <si>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</si>
  <si>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</si>
  <si>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</si>
  <si>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</si>
  <si>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</si>
  <si>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</si>
  <si>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</si>
  <si>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</si>
  <si>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</si>
  <si>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</si>
  <si>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</si>
  <si>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</si>
  <si>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</si>
  <si>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</si>
  <si>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</si>
  <si>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</si>
  <si>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</si>
  <si>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</si>
  <si>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</si>
  <si>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</si>
  <si>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</si>
  <si>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</si>
  <si>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</si>
  <si>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</si>
  <si>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</si>
  <si>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</si>
  <si>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</si>
  <si>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</si>
  <si>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</si>
  <si>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</si>
  <si>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</si>
  <si>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</si>
  <si>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</si>
  <si>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</si>
  <si>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</si>
  <si>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</si>
  <si>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</si>
  <si>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</si>
  <si>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</si>
  <si>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</si>
  <si>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</si>
  <si>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</si>
  <si>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</si>
  <si>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</si>
  <si>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</si>
  <si>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</si>
  <si>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</si>
  <si>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</si>
  <si>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</si>
  <si>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</si>
  <si>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</si>
  <si>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</si>
  <si>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</si>
  <si>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</si>
  <si>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</si>
  <si>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</si>
  <si>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</si>
  <si>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</si>
  <si>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</si>
  <si>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</si>
  <si>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</si>
  <si>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</si>
  <si>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</si>
  <si>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</si>
  <si>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</si>
  <si>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</si>
  <si>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</si>
  <si>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</si>
  <si>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</si>
  <si>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</si>
  <si>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</si>
  <si>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</si>
  <si>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</si>
  <si>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</si>
  <si>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</si>
  <si>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</si>
  <si>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</si>
  <si>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</si>
  <si>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</si>
  <si>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</si>
  <si>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</si>
  <si>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</si>
  <si>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</si>
  <si>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</si>
  <si>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</si>
  <si>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</si>
  <si>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</si>
  <si>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</si>
  <si>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</si>
  <si>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</si>
  <si>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</si>
  <si>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</si>
  <si>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</si>
  <si>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</si>
  <si>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</si>
  <si>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</si>
  <si>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</si>
  <si>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</si>
  <si>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</si>
  <si>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</si>
  <si>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</si>
  <si>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</si>
  <si>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</si>
  <si>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</si>
  <si>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</si>
  <si>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</si>
  <si>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</si>
  <si>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</si>
  <si>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</si>
  <si>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</si>
  <si>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</si>
  <si>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</si>
  <si>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</si>
  <si>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</si>
  <si>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</si>
  <si>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</si>
  <si>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</si>
  <si>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</si>
  <si>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</si>
  <si>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</si>
  <si>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</si>
  <si>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</si>
  <si>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</si>
  <si>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</si>
  <si>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</si>
  <si>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</si>
  <si>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</si>
  <si>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</si>
  <si>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</si>
  <si>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</si>
  <si>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</si>
  <si>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</si>
  <si>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</si>
  <si>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</si>
  <si>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</si>
  <si>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</si>
  <si>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</si>
  <si>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</si>
  <si>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</si>
  <si>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</si>
  <si>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</si>
  <si>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</si>
  <si>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</si>
  <si>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</si>
  <si>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</si>
  <si>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</si>
  <si>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</si>
  <si>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</si>
  <si>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</si>
  <si>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</si>
  <si>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</si>
  <si>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</si>
  <si>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</si>
  <si>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</si>
  <si>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</si>
  <si>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</si>
  <si>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</si>
  <si>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</si>
  <si>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</si>
  <si>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</si>
  <si>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</si>
  <si>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</si>
  <si>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</si>
  <si>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</si>
  <si>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</si>
  <si>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</si>
  <si>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</si>
  <si>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</si>
  <si>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</si>
  <si>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</si>
  <si>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</si>
  <si>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</si>
  <si>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</si>
  <si>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</si>
  <si>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</si>
  <si>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</si>
  <si>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</si>
  <si>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</si>
  <si>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</si>
  <si>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</si>
  <si>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</si>
  <si>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</si>
  <si>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</si>
  <si>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</si>
  <si>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</si>
  <si>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</si>
  <si>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</si>
  <si>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</si>
  <si>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</si>
  <si>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</si>
  <si>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</si>
  <si>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</si>
  <si>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</si>
  <si>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</si>
  <si>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</si>
  <si>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</si>
  <si>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</si>
  <si>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</si>
  <si>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</si>
  <si>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</si>
  <si>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</si>
  <si>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</si>
  <si>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</si>
  <si>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</si>
  <si>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</si>
  <si>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</si>
  <si>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</si>
  <si>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</si>
  <si>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</si>
  <si>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</si>
  <si>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</si>
  <si>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</si>
  <si>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</si>
  <si>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</si>
  <si>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</si>
  <si>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</si>
  <si>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</si>
  <si>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</si>
  <si>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</si>
  <si>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</si>
  <si>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</si>
  <si>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</si>
  <si>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</si>
  <si>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</si>
  <si>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</si>
  <si>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</si>
  <si>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</si>
  <si>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</si>
  <si>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</si>
  <si>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</si>
  <si>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</si>
  <si>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</si>
  <si>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</si>
  <si>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</si>
  <si>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</si>
  <si>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</si>
  <si>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</si>
  <si>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</si>
  <si>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</si>
  <si>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</si>
  <si>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</si>
  <si>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</si>
  <si>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</si>
  <si>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</si>
  <si>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</si>
  <si>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</si>
  <si>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</si>
  <si>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</si>
  <si>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</si>
  <si>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</si>
  <si>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</si>
  <si>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</si>
  <si>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</si>
  <si>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</si>
  <si>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</si>
  <si>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</si>
  <si>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</si>
  <si>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</si>
  <si>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</si>
  <si>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</si>
  <si>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</si>
  <si>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</si>
  <si>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</si>
  <si>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</si>
  <si>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</si>
  <si>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</si>
  <si>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</si>
  <si>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</si>
  <si>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</si>
  <si>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</si>
  <si>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</si>
  <si>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</si>
  <si>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</si>
  <si>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</si>
  <si>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</si>
  <si>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</si>
  <si>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</si>
  <si>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</si>
  <si>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</si>
  <si>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</si>
  <si>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</si>
  <si>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</si>
  <si>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</si>
  <si>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</si>
  <si>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</si>
  <si>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</si>
  <si>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</si>
  <si>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</si>
  <si>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</si>
  <si>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</si>
  <si>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</si>
  <si>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</si>
  <si>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</si>
  <si>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</si>
  <si>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</si>
  <si>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</si>
  <si>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</si>
  <si>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</si>
  <si>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</si>
  <si>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</si>
  <si>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</si>
  <si>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</si>
  <si>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</si>
  <si>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</si>
  <si>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</si>
  <si>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</si>
  <si>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</si>
  <si>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</si>
  <si>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</si>
  <si>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</si>
  <si>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</si>
  <si>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</si>
  <si>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</si>
  <si>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</si>
  <si>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</si>
  <si>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</si>
  <si>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</si>
  <si>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</si>
  <si>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</si>
  <si>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</si>
  <si>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</si>
  <si>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</si>
  <si>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</si>
  <si>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</si>
  <si>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</si>
  <si>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</si>
  <si>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</si>
  <si>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</si>
  <si>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</si>
  <si>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</si>
  <si>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</si>
  <si>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</si>
  <si>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</si>
  <si>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</si>
  <si>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</si>
  <si>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</si>
  <si>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</si>
  <si>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</si>
  <si>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</si>
  <si>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</si>
  <si>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</si>
  <si>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</si>
  <si>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</si>
  <si>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</si>
  <si>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</si>
  <si>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</si>
  <si>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</si>
  <si>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</si>
  <si>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</si>
  <si>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</si>
  <si>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</si>
  <si>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</si>
  <si>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</si>
  <si>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</si>
  <si>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</si>
  <si>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</si>
  <si>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</si>
  <si>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</si>
  <si>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</si>
  <si>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</si>
  <si>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</si>
  <si>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</si>
  <si>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</si>
  <si>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</si>
  <si>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</si>
  <si>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</si>
  <si>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</si>
  <si>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</si>
  <si>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</si>
  <si>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</si>
  <si>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</si>
  <si>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</si>
  <si>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</si>
  <si>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</si>
  <si>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</si>
  <si>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</si>
  <si>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</si>
  <si>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</si>
  <si>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</si>
  <si>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</si>
  <si>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</si>
  <si>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</si>
  <si>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</si>
  <si>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</si>
  <si>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</si>
  <si>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</si>
  <si>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</si>
  <si>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</si>
  <si>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</si>
  <si>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</si>
  <si>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</si>
  <si>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</si>
  <si>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</si>
  <si>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</si>
  <si>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</si>
  <si>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</si>
  <si>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</si>
  <si>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</si>
  <si>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</si>
  <si>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</si>
  <si>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</si>
  <si>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</si>
  <si>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</si>
  <si>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</si>
  <si>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</si>
  <si>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</si>
  <si>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</si>
  <si>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</si>
  <si>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</si>
  <si>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</si>
  <si>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</si>
  <si>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</si>
  <si>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</si>
  <si>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</si>
  <si>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</si>
  <si>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</si>
  <si>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</si>
  <si>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</si>
  <si>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</si>
  <si>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</si>
  <si>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</si>
  <si>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</si>
  <si>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</si>
  <si>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</si>
  <si>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</si>
  <si>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</si>
  <si>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</si>
  <si>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</si>
  <si>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</si>
  <si>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</si>
  <si>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</si>
  <si>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</si>
  <si>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</si>
  <si>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</si>
  <si>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</si>
  <si>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</si>
  <si>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</si>
  <si>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</si>
  <si>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</si>
  <si>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</si>
  <si>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</si>
  <si>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</si>
  <si>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</si>
  <si>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</si>
  <si>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</si>
  <si>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</si>
  <si>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</si>
  <si>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</si>
  <si>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</si>
  <si>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</si>
  <si>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</si>
  <si>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</si>
  <si>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</si>
  <si>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</si>
  <si>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</si>
  <si>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</si>
  <si>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</si>
  <si>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</si>
  <si>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</si>
  <si>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</si>
  <si>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</si>
  <si>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</si>
  <si>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</si>
  <si>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</si>
  <si>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</si>
  <si>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</si>
  <si>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</si>
  <si>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</si>
  <si>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</si>
  <si>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</si>
  <si>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</si>
  <si>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</si>
  <si>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</si>
  <si>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</si>
  <si>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</si>
  <si>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</si>
  <si>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</si>
  <si>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</si>
  <si>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</si>
  <si>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</si>
  <si>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</si>
  <si>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</si>
  <si>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</si>
  <si>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</si>
  <si>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</si>
  <si>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</si>
  <si>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</si>
  <si>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</si>
  <si>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</si>
  <si>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</si>
  <si>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</si>
  <si>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</si>
  <si>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</si>
  <si>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</si>
  <si>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</si>
  <si>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</si>
  <si>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</si>
  <si>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</si>
  <si>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</si>
  <si>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</si>
  <si>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</si>
  <si>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</si>
  <si>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</si>
  <si>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</si>
  <si>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</si>
  <si>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</si>
  <si>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</si>
  <si>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</si>
  <si>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</si>
  <si>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</si>
  <si>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</si>
  <si>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</si>
  <si>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</si>
  <si>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</si>
  <si>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</si>
  <si>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</si>
  <si>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</si>
  <si>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</si>
  <si>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</si>
  <si>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</si>
  <si>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</si>
  <si>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</si>
  <si>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</si>
  <si>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</si>
  <si>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</si>
  <si>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</si>
  <si>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</si>
  <si>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</si>
  <si>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</si>
  <si>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</si>
  <si>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</si>
  <si>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</si>
  <si>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</si>
  <si>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</si>
  <si>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</si>
  <si>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</si>
  <si>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</si>
  <si>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</si>
  <si>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</si>
  <si>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</si>
  <si>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</si>
  <si>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</si>
  <si>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</si>
  <si>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</si>
  <si>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</si>
  <si>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</si>
  <si>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</si>
  <si>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</si>
  <si>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</si>
  <si>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</si>
  <si>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</si>
  <si>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</si>
  <si>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</si>
  <si>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</si>
  <si>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</si>
  <si>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</si>
  <si>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</si>
  <si>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</si>
  <si>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</si>
  <si>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</si>
  <si>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</si>
  <si>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</si>
  <si>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</si>
  <si>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</si>
  <si>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</si>
  <si>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</si>
  <si>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</si>
  <si>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</si>
  <si>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</si>
  <si>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</si>
  <si>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</si>
  <si>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</si>
  <si>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</si>
  <si>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</si>
  <si>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</si>
  <si>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</si>
  <si>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</si>
  <si>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</si>
  <si>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</si>
  <si>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</si>
  <si>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</si>
  <si>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</si>
  <si>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</si>
  <si>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</si>
  <si>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</si>
  <si>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</si>
  <si>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</si>
  <si>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</si>
  <si>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</si>
  <si>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</si>
  <si>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</si>
  <si>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</si>
  <si>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</si>
  <si>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</si>
  <si>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</si>
  <si>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</si>
  <si>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</si>
  <si>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</si>
  <si>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</si>
  <si>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</si>
  <si>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</si>
  <si>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</si>
  <si>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</si>
  <si>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</si>
  <si>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</si>
  <si>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</si>
  <si>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</si>
  <si>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</si>
  <si>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</si>
  <si>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</si>
  <si>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</si>
  <si>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</si>
  <si>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</si>
  <si>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</si>
  <si>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</si>
  <si>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</si>
  <si>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</si>
  <si>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</si>
  <si>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</si>
  <si>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</si>
  <si>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</si>
  <si>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</si>
  <si>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</si>
  <si>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</si>
  <si>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</si>
  <si>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</si>
  <si>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</si>
  <si>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</si>
  <si>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</si>
  <si>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</si>
  <si>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</si>
  <si>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</si>
  <si>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</si>
  <si>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</si>
  <si>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</si>
  <si>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</si>
  <si>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</si>
  <si>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</si>
  <si>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</si>
  <si>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</si>
  <si>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</si>
  <si>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</si>
  <si>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</si>
  <si>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</si>
  <si>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</si>
  <si>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</si>
  <si>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</si>
  <si>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</si>
  <si>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</si>
  <si>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</si>
  <si>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</si>
  <si>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</si>
  <si>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</si>
  <si>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</si>
  <si>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</si>
  <si>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</si>
  <si>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</si>
  <si>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</si>
  <si>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</si>
  <si>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</si>
  <si>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</si>
  <si>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</si>
  <si>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</si>
  <si>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</si>
  <si>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</si>
  <si>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</si>
  <si>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</si>
  <si>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</si>
  <si>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</si>
  <si>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</si>
  <si>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</si>
  <si>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</si>
  <si>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</si>
  <si>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</si>
  <si>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</si>
  <si>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</si>
  <si>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</si>
  <si>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</si>
  <si>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</si>
  <si>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</si>
  <si>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</si>
  <si>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</si>
  <si>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</si>
  <si>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</si>
  <si>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</si>
  <si>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</si>
  <si>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</si>
  <si>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</si>
  <si>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</si>
  <si>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</si>
  <si>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</si>
  <si>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</si>
  <si>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</si>
  <si>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</si>
  <si>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</si>
  <si>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</si>
  <si>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</si>
  <si>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</si>
  <si>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</si>
  <si>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</si>
  <si>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</si>
  <si>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</si>
  <si>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</si>
  <si>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</si>
  <si>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</si>
  <si>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</si>
  <si>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</si>
  <si>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</si>
  <si>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</si>
  <si>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</si>
  <si>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</si>
  <si>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</si>
  <si>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</si>
  <si>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</si>
  <si>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</si>
  <si>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</si>
  <si>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</si>
  <si>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</si>
  <si>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</si>
  <si>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</si>
  <si>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</si>
  <si>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</si>
  <si>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</si>
  <si>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</si>
  <si>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</si>
  <si>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</si>
  <si>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</si>
  <si>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</si>
  <si>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</si>
  <si>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</si>
  <si>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</si>
  <si>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</si>
  <si>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</si>
  <si>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</si>
  <si>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</si>
  <si>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</si>
  <si>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</si>
  <si>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</si>
  <si>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</si>
  <si>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</si>
  <si>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</si>
  <si>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</si>
  <si>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</si>
  <si>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</si>
  <si>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</si>
  <si>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</si>
  <si>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</si>
  <si>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</si>
  <si>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</si>
  <si>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</si>
  <si>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</si>
  <si>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</si>
  <si>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</si>
  <si>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</si>
  <si>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</si>
  <si>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</si>
  <si>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</si>
  <si>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</si>
  <si>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</si>
  <si>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</si>
  <si>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</si>
  <si>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</si>
  <si>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</si>
  <si>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</si>
  <si>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</si>
  <si>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</si>
  <si>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</si>
  <si>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</si>
  <si>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</si>
  <si>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</si>
  <si>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</si>
  <si>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</si>
  <si>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</si>
  <si>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</si>
  <si>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</si>
  <si>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</si>
  <si>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</si>
  <si>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</si>
  <si>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</si>
  <si>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</si>
  <si>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</si>
  <si>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</si>
  <si>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</si>
  <si>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</si>
  <si>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</si>
  <si>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</si>
  <si>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</si>
  <si>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</si>
  <si>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</si>
  <si>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</si>
  <si>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</si>
  <si>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</si>
  <si>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</si>
  <si>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</si>
  <si>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</si>
  <si>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</si>
  <si>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</si>
  <si>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</si>
  <si>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</si>
  <si>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</si>
  <si>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</si>
  <si>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</si>
  <si>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</si>
  <si>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</si>
  <si>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</si>
  <si>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</si>
  <si>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</si>
  <si>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</si>
  <si>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</si>
  <si>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</si>
  <si>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</si>
  <si>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</si>
  <si>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</si>
  <si>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</si>
  <si>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</si>
  <si>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</si>
  <si>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</si>
  <si>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</si>
  <si>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</si>
  <si>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</si>
  <si>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</si>
  <si>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</si>
  <si>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</si>
  <si>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</si>
  <si>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</si>
  <si>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</si>
  <si>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</si>
  <si>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</si>
  <si>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</si>
  <si>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</si>
  <si>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</si>
  <si>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</si>
  <si>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</si>
  <si>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</si>
  <si>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</si>
  <si>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</si>
  <si>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</si>
  <si>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</si>
  <si>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</si>
  <si>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</si>
  <si>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</si>
  <si>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</si>
  <si>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</si>
  <si>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</si>
  <si>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</si>
  <si>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</si>
  <si>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</si>
  <si>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</si>
  <si>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</si>
  <si>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</si>
  <si>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</si>
  <si>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</si>
  <si>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</si>
  <si>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</si>
  <si>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</si>
  <si>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</si>
  <si>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</si>
  <si>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</si>
  <si>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</si>
  <si>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</si>
  <si>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</si>
  <si>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</si>
  <si>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</si>
  <si>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</si>
  <si>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</si>
  <si>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</si>
  <si>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</si>
  <si>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</si>
  <si>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</si>
  <si>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</si>
  <si>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</si>
  <si>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</si>
  <si>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</si>
  <si>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</si>
  <si>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</si>
  <si>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</si>
  <si>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</si>
  <si>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</si>
  <si>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</si>
  <si>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</si>
  <si>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</si>
  <si>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</si>
  <si>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</si>
  <si>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</si>
  <si>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</si>
  <si>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</si>
  <si>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</si>
  <si>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</si>
  <si>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</si>
  <si>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</si>
  <si>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</si>
  <si>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</si>
  <si>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</si>
  <si>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</si>
  <si>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</si>
  <si>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</si>
  <si>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</si>
  <si>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</si>
  <si>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</si>
  <si>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</si>
  <si>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</si>
  <si>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</si>
  <si>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</si>
  <si>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</si>
  <si>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</si>
  <si>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</si>
  <si>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</si>
  <si>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</si>
  <si>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</si>
  <si>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</si>
  <si>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</si>
  <si>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</si>
  <si>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</si>
  <si>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</si>
  <si>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</si>
  <si>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</si>
  <si>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</si>
  <si>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</si>
  <si>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</si>
  <si>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</si>
  <si>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</si>
  <si>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</si>
  <si>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</si>
  <si>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</si>
  <si>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</si>
  <si>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</si>
  <si>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</si>
  <si>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</si>
  <si>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</si>
  <si>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</si>
  <si>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</si>
  <si>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</si>
  <si>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</si>
  <si>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</si>
  <si>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</si>
  <si>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</si>
  <si>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</si>
  <si>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</si>
  <si>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</si>
  <si>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</si>
  <si>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</si>
  <si>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</si>
  <si>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</si>
  <si>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</si>
  <si>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</si>
  <si>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</si>
  <si>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</si>
  <si>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</si>
  <si>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</si>
  <si>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</si>
  <si>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</si>
  <si>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</si>
  <si>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</si>
  <si>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</si>
  <si>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</si>
  <si>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</si>
  <si>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</si>
  <si>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</si>
  <si>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</si>
  <si>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</si>
  <si>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</si>
  <si>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</si>
  <si>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</si>
  <si>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</si>
  <si>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</si>
  <si>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</si>
  <si>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</si>
  <si>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</si>
  <si>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</si>
  <si>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</si>
  <si>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</si>
  <si>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</si>
  <si>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</si>
  <si>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</si>
  <si>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</si>
  <si>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</si>
  <si>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</si>
  <si>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</si>
  <si>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</si>
  <si>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</si>
  <si>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</si>
  <si>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</si>
  <si>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</si>
  <si>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</si>
  <si>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</si>
  <si>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</si>
  <si>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</si>
  <si>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</si>
  <si>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</si>
  <si>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</si>
  <si>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</si>
  <si>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</si>
  <si>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</si>
  <si>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</si>
  <si>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</si>
  <si>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</si>
  <si>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</si>
  <si>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</si>
  <si>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</si>
  <si>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</si>
  <si>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</si>
  <si>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</si>
  <si>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</si>
  <si>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</si>
  <si>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</si>
  <si>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</si>
  <si>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</si>
  <si>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</si>
  <si>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</si>
  <si>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</si>
  <si>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</si>
  <si>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</si>
  <si>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</si>
  <si>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</si>
  <si>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</si>
  <si>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</si>
  <si>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</si>
  <si>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</si>
  <si>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</si>
  <si>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</si>
  <si>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</si>
  <si>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</si>
  <si>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</si>
  <si>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</si>
  <si>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</si>
  <si>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</si>
  <si>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</si>
  <si>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</si>
  <si>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</si>
  <si>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</si>
  <si>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</si>
  <si>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</si>
  <si>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</si>
  <si>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</si>
  <si>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</si>
  <si>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</si>
  <si>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</si>
  <si>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</si>
  <si>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</si>
  <si>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</si>
  <si>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</si>
  <si>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</si>
  <si>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</si>
  <si>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</si>
  <si>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</si>
  <si>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</si>
  <si>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</si>
  <si>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</si>
  <si>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</si>
  <si>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</si>
  <si>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</si>
  <si>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</si>
  <si>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</si>
  <si>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</si>
  <si>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</si>
  <si>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</si>
  <si>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</si>
  <si>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</si>
  <si>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</si>
  <si>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</si>
  <si>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</si>
  <si>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</si>
  <si>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</si>
  <si>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</si>
  <si>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</si>
  <si>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</si>
  <si>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</si>
  <si>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</si>
  <si>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</si>
  <si>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</si>
  <si>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</si>
  <si>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</si>
  <si>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</si>
  <si>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</si>
  <si>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</si>
  <si>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</si>
  <si>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</si>
  <si>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</si>
  <si>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</si>
  <si>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</si>
  <si>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</si>
  <si>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</si>
  <si>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</si>
  <si>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</si>
  <si>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</si>
  <si>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</si>
  <si>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</si>
  <si>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</si>
  <si>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</si>
  <si>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</si>
  <si>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</si>
  <si>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</si>
  <si>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</si>
  <si>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</si>
  <si>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</si>
  <si>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</si>
  <si>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</si>
  <si>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</si>
  <si>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</si>
  <si>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</si>
  <si>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</si>
  <si>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</si>
  <si>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</si>
  <si>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</si>
  <si>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</si>
  <si>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</si>
  <si>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</si>
  <si>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</si>
  <si>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</si>
  <si>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</si>
  <si>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</si>
  <si>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</si>
  <si>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</si>
  <si>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</si>
  <si>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</si>
  <si>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</si>
  <si>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</si>
  <si>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</si>
  <si>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</si>
  <si>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</si>
  <si>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</si>
  <si>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</si>
  <si>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</si>
  <si>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</si>
  <si>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</si>
  <si>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</si>
  <si>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</si>
  <si>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</si>
  <si>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</si>
  <si>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</si>
  <si>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</si>
  <si>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</si>
  <si>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</si>
  <si>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</si>
  <si>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</si>
  <si>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</si>
  <si>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</si>
  <si>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</si>
  <si>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</si>
  <si>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</si>
  <si>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</si>
  <si>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</si>
  <si>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</si>
  <si>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</si>
  <si>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</si>
  <si>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</si>
  <si>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</si>
  <si>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</si>
  <si>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</si>
  <si>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</si>
  <si>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</si>
  <si>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</si>
  <si>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</si>
  <si>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</si>
  <si>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</si>
  <si>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</si>
  <si>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</si>
  <si>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</si>
  <si>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</si>
  <si>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</si>
  <si>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</si>
  <si>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</si>
  <si>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</si>
  <si>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</si>
  <si>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</si>
  <si>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</si>
  <si>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</si>
  <si>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</si>
  <si>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</si>
  <si>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</si>
  <si>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</si>
  <si>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</si>
  <si>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</si>
  <si>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</si>
  <si>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</si>
  <si>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</si>
  <si>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</si>
  <si>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</si>
  <si>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</si>
  <si>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</si>
  <si>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</si>
  <si>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</si>
  <si>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</si>
  <si>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</si>
  <si>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</si>
  <si>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</si>
  <si>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</si>
  <si>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</si>
  <si>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</si>
  <si>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</si>
  <si>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</si>
  <si>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</si>
  <si>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</si>
  <si>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</si>
  <si>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</si>
  <si>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</si>
  <si>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</si>
  <si>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</si>
  <si>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</si>
  <si>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</si>
  <si>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</si>
  <si>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</si>
  <si>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</si>
  <si>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</si>
  <si>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</si>
  <si>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</si>
  <si>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</si>
  <si>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</si>
  <si>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</si>
  <si>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</si>
  <si>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</si>
  <si>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</si>
  <si>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</si>
  <si>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</si>
  <si>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</si>
  <si>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</si>
  <si>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</si>
  <si>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</si>
  <si>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</si>
  <si>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</si>
  <si>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</si>
  <si>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</si>
  <si>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</si>
  <si>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</si>
  <si>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</si>
  <si>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</si>
  <si>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</si>
  <si>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</si>
  <si>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</si>
  <si>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</si>
  <si>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</si>
  <si>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</si>
  <si>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</si>
  <si>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</si>
  <si>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</si>
  <si>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</si>
  <si>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</si>
  <si>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</si>
  <si>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</si>
  <si>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</si>
  <si>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</si>
  <si>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</si>
  <si>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</si>
  <si>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</si>
  <si>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</si>
  <si>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</si>
  <si>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</si>
  <si>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</si>
  <si>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</si>
  <si>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</si>
  <si>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</si>
  <si>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</si>
  <si>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</si>
  <si>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</si>
  <si>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</si>
  <si>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</si>
  <si>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</si>
  <si>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</si>
  <si>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</si>
  <si>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</si>
  <si>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</si>
  <si>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</si>
  <si>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</si>
  <si>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</si>
  <si>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</si>
  <si>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</si>
  <si>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</si>
  <si>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</si>
  <si>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</si>
  <si>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</si>
  <si>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</si>
  <si>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</si>
  <si>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</si>
  <si>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</si>
  <si>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</si>
  <si>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</si>
  <si>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</si>
  <si>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</si>
  <si>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</si>
  <si>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</si>
  <si>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</si>
  <si>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</si>
  <si>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</si>
  <si>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</si>
  <si>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</si>
  <si>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</si>
  <si>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</si>
  <si>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</si>
  <si>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</si>
  <si>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</si>
  <si>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</si>
  <si>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</si>
  <si>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</si>
  <si>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</si>
  <si>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</si>
  <si>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</si>
  <si>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</si>
  <si>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</si>
  <si>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</si>
  <si>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</si>
  <si>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</si>
  <si>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</si>
  <si>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</si>
  <si>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</si>
  <si>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</si>
  <si>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</si>
  <si>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</si>
  <si>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</si>
  <si>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</si>
  <si>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</si>
  <si>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</si>
  <si>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</si>
  <si>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</si>
  <si>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</si>
  <si>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</si>
  <si>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</si>
  <si>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</si>
  <si>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</si>
  <si>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</si>
  <si>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</si>
  <si>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</si>
  <si>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</si>
  <si>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</si>
  <si>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</si>
  <si>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</si>
  <si>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</si>
  <si>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</si>
  <si>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</si>
  <si>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</si>
  <si>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</si>
  <si>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</si>
  <si>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</si>
  <si>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</si>
  <si>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</si>
  <si>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</si>
  <si>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</si>
  <si>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</si>
  <si>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</si>
  <si>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</si>
  <si>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</si>
  <si>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</si>
  <si>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</si>
  <si>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</si>
  <si>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</si>
  <si>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</si>
  <si>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</si>
  <si>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</si>
  <si>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</si>
  <si>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</si>
  <si>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</si>
  <si>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</si>
  <si>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</si>
  <si>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</si>
  <si>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</si>
  <si>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</si>
  <si>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</si>
  <si>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</si>
  <si>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</si>
  <si>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</si>
  <si>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</si>
  <si>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</si>
  <si>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</si>
  <si>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</si>
  <si>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</si>
  <si>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</si>
  <si>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</si>
  <si>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</si>
  <si>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</si>
  <si>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</si>
  <si>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</si>
  <si>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</si>
  <si>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</si>
  <si>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</si>
  <si>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</si>
  <si>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</si>
  <si>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</si>
  <si>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</si>
  <si>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</si>
  <si>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</si>
  <si>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</si>
  <si>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</si>
  <si>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</si>
  <si>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</si>
  <si>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</si>
  <si>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</si>
  <si>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</si>
  <si>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</si>
  <si>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</si>
  <si>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</si>
  <si>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</si>
  <si>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</si>
  <si>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</si>
  <si>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</si>
  <si>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</si>
  <si>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</si>
  <si>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</si>
  <si>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</si>
  <si>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</si>
  <si>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</si>
  <si>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</si>
  <si>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</si>
  <si>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</si>
  <si>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</si>
  <si>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</si>
  <si>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</si>
  <si>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</si>
  <si>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</si>
  <si>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</si>
  <si>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</si>
  <si>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</si>
  <si>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</si>
  <si>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</si>
  <si>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</si>
  <si>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</si>
  <si>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</si>
  <si>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</si>
  <si>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</si>
  <si>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</si>
  <si>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</si>
  <si>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</si>
  <si>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</si>
  <si>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</si>
  <si>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</si>
  <si>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</si>
  <si>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</si>
  <si>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</si>
  <si>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</si>
  <si>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</si>
  <si>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</si>
  <si>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</si>
  <si>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</si>
  <si>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</si>
  <si>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</si>
  <si>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</si>
  <si>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</si>
  <si>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</si>
  <si>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</si>
  <si>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</si>
  <si>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</si>
  <si>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</si>
  <si>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</si>
  <si>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</si>
  <si>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</si>
  <si>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</si>
  <si>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</si>
  <si>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</si>
  <si>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</si>
  <si>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</si>
  <si>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</si>
  <si>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</si>
  <si>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</si>
  <si>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</si>
  <si>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</si>
  <si>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</si>
  <si>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</si>
  <si>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</si>
  <si>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</si>
  <si>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</si>
  <si>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</si>
  <si>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</si>
  <si>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</si>
  <si>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</si>
  <si>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</si>
  <si>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</si>
  <si>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</si>
  <si>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</si>
  <si>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</si>
  <si>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</si>
  <si>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</si>
  <si>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</si>
  <si>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</si>
  <si>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</si>
  <si>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</si>
  <si>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</si>
  <si>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</si>
  <si>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</si>
  <si>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</si>
  <si>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</si>
  <si>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</si>
  <si>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</si>
  <si>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</si>
  <si>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</si>
  <si>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</si>
  <si>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</si>
  <si>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</si>
  <si>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</si>
  <si>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</si>
  <si>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</si>
  <si>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</si>
  <si>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</si>
  <si>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</si>
  <si>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</si>
  <si>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</si>
  <si>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</si>
  <si>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</si>
  <si>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</si>
  <si>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</si>
  <si>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</si>
  <si>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</si>
  <si>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</si>
  <si>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</si>
  <si>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</si>
  <si>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</si>
  <si>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</si>
  <si>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</si>
  <si>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</si>
  <si>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</si>
  <si>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</si>
  <si>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</si>
  <si>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</si>
  <si>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</si>
  <si>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</si>
  <si>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</si>
  <si>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</si>
  <si>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</si>
  <si>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</si>
  <si>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</si>
  <si>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</si>
  <si>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</si>
  <si>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</si>
  <si>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</si>
  <si>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</si>
  <si>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</si>
  <si>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</si>
  <si>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</si>
  <si>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</si>
  <si>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</si>
  <si>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</si>
  <si>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</si>
  <si>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</si>
  <si>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</si>
  <si>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</si>
  <si>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</si>
  <si>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</si>
  <si>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</si>
  <si>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</si>
  <si>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</si>
  <si>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</si>
  <si>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</si>
  <si>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</si>
  <si>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</si>
  <si>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</si>
  <si>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</si>
  <si>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</si>
  <si>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</si>
  <si>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</si>
  <si>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</si>
  <si>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</si>
  <si>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</si>
  <si>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</si>
  <si>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</si>
  <si>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</si>
  <si>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</si>
  <si>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</si>
  <si>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</si>
  <si>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</si>
  <si>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</si>
  <si>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</si>
  <si>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</si>
  <si>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</si>
  <si>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</si>
  <si>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</si>
  <si>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</si>
  <si>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</si>
  <si>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</si>
  <si>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</si>
  <si>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</si>
  <si>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</si>
  <si>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</si>
  <si>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</si>
  <si>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</si>
  <si>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</si>
  <si>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</si>
  <si>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</si>
  <si>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</si>
  <si>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</si>
  <si>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</si>
  <si>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</si>
  <si>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</si>
  <si>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</si>
  <si>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</si>
  <si>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</si>
  <si>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</si>
  <si>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</si>
  <si>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</si>
  <si>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</si>
  <si>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</si>
  <si>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</si>
  <si>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</si>
  <si>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</si>
  <si>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</si>
  <si>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</si>
  <si>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</si>
  <si>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</si>
  <si>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</si>
  <si>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</si>
  <si>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</si>
  <si>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</si>
  <si>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</si>
  <si>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</si>
  <si>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</si>
  <si>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</si>
  <si>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</si>
  <si>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</si>
  <si>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</si>
  <si>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</si>
  <si>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</si>
  <si>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</si>
  <si>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</si>
  <si>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</si>
  <si>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</si>
  <si>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</si>
  <si>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</si>
  <si>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</si>
  <si>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</si>
  <si>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</si>
  <si>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</si>
  <si>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</si>
  <si>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</si>
  <si>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</si>
  <si>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</si>
  <si>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</si>
  <si>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</si>
  <si>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</si>
  <si>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</si>
  <si>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</si>
  <si>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</si>
  <si>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</si>
  <si>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</si>
  <si>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</si>
  <si>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</si>
  <si>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</si>
  <si>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</si>
  <si>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</si>
  <si>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</si>
  <si>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</si>
  <si>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</si>
  <si>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</si>
  <si>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</si>
  <si>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</si>
  <si>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</si>
  <si>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</si>
  <si>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</si>
  <si>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</si>
  <si>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</si>
  <si>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</si>
  <si>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</si>
  <si>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</si>
  <si>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</si>
  <si>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</si>
  <si>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</si>
  <si>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V4-EM-00.0064.ADV-0900</t>
  </si>
  <si>
    <t>Никель-кадмиевая аккумуляторная батарея для светового указателя Flip</t>
  </si>
  <si>
    <t>V4-EM-00.0064.ADV-0003</t>
  </si>
  <si>
    <t>Пульт дистанционного управления Self-Test Remote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</si>
  <si>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</si>
  <si>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</si>
  <si>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</si>
  <si>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</si>
  <si>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V4-EM-00.0005.ADV-0011</t>
  </si>
  <si>
    <t>Рамка для встраиваемого монтажа Compact 7,5Вт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</si>
  <si>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</si>
  <si>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</si>
  <si>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</si>
  <si>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</si>
  <si>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</si>
  <si>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</si>
  <si>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</si>
  <si>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</si>
  <si>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</si>
  <si>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V5-EM02.60.002.021</t>
  </si>
  <si>
    <t>пиктограмма "ФИГУРА / СТРЕЛКА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</si>
  <si>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</si>
  <si>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</si>
  <si>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V5-EM03-60.013.001</t>
  </si>
  <si>
    <t>пиктограмма "ВЫЕЗД" 400х200мм для аварийно-эвакуационного светильника Vault</t>
  </si>
  <si>
    <t>V4-EM-00.0035.ADV-0002</t>
  </si>
  <si>
    <t>Flip пиктограмма "Стрелка"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</si>
  <si>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</si>
  <si>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</si>
  <si>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</si>
  <si>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</si>
  <si>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</si>
  <si>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</si>
  <si>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</si>
  <si>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</si>
  <si>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</si>
  <si>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</si>
  <si>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</si>
  <si>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</si>
  <si>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</si>
  <si>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</si>
  <si>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</si>
  <si>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</si>
  <si>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V5-EM03-60.013.041</t>
  </si>
  <si>
    <t>пиктограмма "ПОЖАРНЫЙ КРАН"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</si>
  <si>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</si>
  <si>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</si>
  <si>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V4-EM-00.0057.ADV-0041</t>
  </si>
  <si>
    <t>Resist пиктограмма "ПОЖАРНЫЙ КРАН"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</si>
  <si>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</si>
  <si>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</si>
  <si>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</si>
  <si>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</si>
  <si>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V4-EM-00.0057.ADV-0001</t>
  </si>
  <si>
    <t>Resist пиктограмма "ВЫХОД"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</si>
  <si>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</si>
  <si>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</si>
  <si>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</si>
  <si>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</si>
  <si>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V5-EM02-60.002.030</t>
  </si>
  <si>
    <t>пиктограмма "Движение МГН  направо" 310х90мм для аварийно-эвакуационного светильника Basic IP65</t>
  </si>
  <si>
    <t>V5-EM02-60.002.041</t>
  </si>
  <si>
    <t>пиктограмма "ПОЖАРНЫЙ КРАН"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</si>
  <si>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</si>
  <si>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</si>
  <si>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</si>
  <si>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</si>
  <si>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</si>
  <si>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</si>
  <si>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V4-EM-00.0057.ADV-0003</t>
  </si>
  <si>
    <t>Resist пиктограмма "ВЫЕЗД"</t>
  </si>
  <si>
    <t>V5-EM03-60.013.013</t>
  </si>
  <si>
    <t>пиктограмма "СТРЕЛКА" 400х200мм для аварийно-эвакуационного светильника Vault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</si>
  <si>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</si>
  <si>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</si>
  <si>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</si>
  <si>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</si>
  <si>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</si>
  <si>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</si>
  <si>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V4-EM-00.0035.ADV-0008</t>
  </si>
  <si>
    <t>Flip пиктограмма "Выход влево вниз"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</si>
  <si>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</si>
  <si>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</si>
  <si>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</si>
  <si>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</si>
  <si>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</si>
  <si>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</si>
  <si>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</si>
  <si>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</si>
  <si>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</si>
  <si>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</si>
  <si>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</si>
  <si>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</si>
  <si>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V4-EM-00.0035.ADV-0004</t>
  </si>
  <si>
    <t>Flip пиктограмма "Выход вправо вверх"</t>
  </si>
  <si>
    <t>V5-EM04-60.004.003</t>
  </si>
  <si>
    <t>пиктограмма "ВЫХОД"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</si>
  <si>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</si>
  <si>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</si>
  <si>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V4-EM-00.0035.ADV-0030</t>
  </si>
  <si>
    <t>Flip пиктограмма "Движение МГН направо"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</si>
  <si>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</si>
  <si>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</si>
  <si>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</si>
  <si>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</si>
  <si>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V5-EM03-60.003.031</t>
  </si>
  <si>
    <t>пиктограмма "Движение МГН налево" 300х150мм для авар-эвакуац св-ка Giant/Vision/Twofold/Evade</t>
  </si>
  <si>
    <t>V5-EM04-60.004.011</t>
  </si>
  <si>
    <t>пиктограмма "НЕ ВХОДИТЬ"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</si>
  <si>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</si>
  <si>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</si>
  <si>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</si>
  <si>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</si>
  <si>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V4-EM-00.0035.ADV-0031</t>
  </si>
  <si>
    <t>Flip пиктограмма "Движение МГН налево"</t>
  </si>
  <si>
    <t>V4-EM-00.0035.ADV-0011</t>
  </si>
  <si>
    <t>Flip пиктограмма "ВЫХОД EXIT"</t>
  </si>
  <si>
    <t>V4-EM-00.0060.ADV-0042</t>
  </si>
  <si>
    <t>Token пиктограмма "Огнетушитель"</t>
  </si>
  <si>
    <t>V5-EM03-60.013.022</t>
  </si>
  <si>
    <t>пиктограмма "ФИГУРА / СТРЕЛКА ВПРАВО" 400х200мм для аварийно-эвакуационного светильника Vault</t>
  </si>
  <si>
    <t>V5-EM03-60.013.019</t>
  </si>
  <si>
    <t>пиктограмма "ФИГУРА / СТРЕЛКА ВЛЕВО" 400х200мм для авар-эвакуац св-ка Vault</t>
  </si>
  <si>
    <t>V4-EM-00.0035.ADV-0007</t>
  </si>
  <si>
    <t>Flip пиктограмма "Выход влево вверх"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</si>
  <si>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</si>
  <si>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</si>
  <si>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</si>
  <si>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</si>
  <si>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</si>
  <si>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</si>
  <si>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V5-EM02-60.002.013</t>
  </si>
  <si>
    <t>пиктограмма "СТРЕЛКА" 310х90мм для аварийно-эвакуационного светильника Basic IP65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</si>
  <si>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</si>
  <si>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</si>
  <si>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</si>
  <si>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</si>
  <si>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V4-EM-00.0060.ADV-0041</t>
  </si>
  <si>
    <t>Token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</si>
  <si>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</si>
  <si>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</si>
  <si>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</si>
  <si>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</si>
  <si>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</si>
  <si>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</si>
  <si>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</si>
  <si>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</si>
  <si>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</si>
  <si>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</si>
  <si>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</si>
  <si>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</si>
  <si>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V4-EM-00.0075.ADV-0005</t>
  </si>
  <si>
    <t>Пиктограмма "Выход вниз" для Quad</t>
  </si>
  <si>
    <t>V5-EM03-60.013.016</t>
  </si>
  <si>
    <t>пиктограмма "ФИГУРА / СТРЕЛКА ВВЕРХ" 400х200мм для аварийно-эвакуационного светильника Vault</t>
  </si>
  <si>
    <t>V5-EM03-60.013.030</t>
  </si>
  <si>
    <t>пиктограмма "Движение МГН направо" 400х200мм для аварийно-эвакуационного светильника Vault</t>
  </si>
  <si>
    <t>V5-EM04-60.004.012</t>
  </si>
  <si>
    <t>пиктограмма "ПОЖАРНЫЙ КРАН"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</si>
  <si>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</si>
  <si>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</si>
  <si>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V4-EM-00.0035.ADV-0006</t>
  </si>
  <si>
    <t>Flip пиктограмма "Выход вверх"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</si>
  <si>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</si>
  <si>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</si>
  <si>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</si>
  <si>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</si>
  <si>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</si>
  <si>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</si>
  <si>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</si>
  <si>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</si>
  <si>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V5-EM04.60.004.021</t>
  </si>
  <si>
    <t>пиктограмма "ФИГУРА / СТРЕЛКА ВНИЗ"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</si>
  <si>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</si>
  <si>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</si>
  <si>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V4-EM-00.0035.ADV-0041</t>
  </si>
  <si>
    <t>Flip пиктограмма "ПОЖАРНЫЙ КРАН"</t>
  </si>
  <si>
    <t>V5-EM03-60.003.003</t>
  </si>
  <si>
    <t>пиктограмма "ВЫХОД" 300х150мм для аварийно-эвакуационного светильника Giant/Vision/Twofold/Evade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</si>
  <si>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</si>
  <si>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</si>
  <si>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V5-EM03-60.013.045</t>
  </si>
  <si>
    <t>пиктограмма "ПОЖАРНЫЙ КРАН / СТРЕЛКА"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</si>
  <si>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</si>
  <si>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</si>
  <si>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</si>
  <si>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</si>
  <si>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V5-EM03-60.013.031</t>
  </si>
  <si>
    <t>пиктограмма "Движение МГН налево" 400х200мм для авар-эвакуац св-ка Vault</t>
  </si>
  <si>
    <t>V1-R0-70351-21A01-6521</t>
  </si>
  <si>
    <t>пиктограмма "НАСОСНАЯ СТАНЦИЯ" красный для аварийно-эвакуационного светильника ip65</t>
  </si>
  <si>
    <t>V5-EM03-60.003.032</t>
  </si>
  <si>
    <t>пиктограмма "Безопасная зона МГН" 300х150мм для авар-эвакуац св-ка Giant/Vision/Twofold/Evade</t>
  </si>
  <si>
    <t>V5-EM04-60.004.019</t>
  </si>
  <si>
    <t>пиктограмма "ФИГУРА / СТРЕЛКА ВЛЕВО" 180х90мм для авар-эвакуац св-ка Compact</t>
  </si>
  <si>
    <t>V4-EM-00.0075.ADV-0001</t>
  </si>
  <si>
    <t>Пиктограмма "ВЫХОД" для Quad</t>
  </si>
  <si>
    <t>V5-EM04-60.004.041</t>
  </si>
  <si>
    <t>пиктограмма "ПОЖАРНЫЙ ГИДРАНТ"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</si>
  <si>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</si>
  <si>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</si>
  <si>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</si>
  <si>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</si>
  <si>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</si>
  <si>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</si>
  <si>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V5-EM04-60.004.013</t>
  </si>
  <si>
    <t>пиктограмма "СТРЕЛКА"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</si>
  <si>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</si>
  <si>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</si>
  <si>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V5-EM03-60.013.021</t>
  </si>
  <si>
    <t>пиктограмма "ФИГУРА / СТРЕЛКА ВНИЗ"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</si>
  <si>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</si>
  <si>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</si>
  <si>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</si>
  <si>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</si>
  <si>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</si>
  <si>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</si>
  <si>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</si>
  <si>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</si>
  <si>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V4-EM-00.0035.ADV-0005</t>
  </si>
  <si>
    <t>Flip пиктограмма "Выход вниз"</t>
  </si>
  <si>
    <t>V5-EM02-60.002.031</t>
  </si>
  <si>
    <t>пиктограмма "Движение МГН налево" 310х90мм для авар-эвакуац св-ка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</si>
  <si>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</si>
  <si>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</si>
  <si>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</si>
  <si>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</si>
  <si>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V5-EM02-60.002.026</t>
  </si>
  <si>
    <t>пиктограмма "ВЫЕЗД / СТРЕЛКА ВЛЕВО"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</si>
  <si>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</si>
  <si>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</si>
  <si>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</si>
  <si>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</si>
  <si>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</si>
  <si>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</si>
  <si>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</si>
  <si>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</si>
  <si>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</si>
  <si>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</si>
  <si>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</si>
  <si>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</si>
  <si>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</si>
  <si>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</si>
  <si>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</si>
  <si>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</si>
  <si>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</si>
  <si>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</si>
  <si>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</si>
  <si>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</si>
  <si>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</si>
  <si>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</si>
  <si>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</si>
  <si>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</si>
  <si>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</si>
  <si>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</si>
  <si>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</si>
  <si>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</si>
  <si>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</si>
  <si>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</si>
  <si>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</si>
  <si>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</si>
  <si>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</si>
  <si>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</si>
  <si>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</si>
  <si>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</si>
  <si>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</si>
  <si>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</si>
  <si>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</si>
  <si>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</si>
  <si>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</si>
  <si>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</si>
  <si>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</si>
  <si>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</si>
  <si>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</si>
  <si>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</si>
  <si>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</si>
  <si>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</si>
  <si>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</si>
  <si>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</si>
  <si>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</si>
  <si>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</si>
  <si>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</si>
  <si>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</si>
  <si>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</si>
  <si>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</si>
  <si>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</si>
  <si>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</si>
  <si>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</si>
  <si>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</si>
  <si>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</si>
  <si>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</si>
  <si>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</si>
  <si>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</si>
  <si>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</si>
  <si>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</si>
  <si>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</si>
  <si>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</si>
  <si>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</si>
  <si>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</si>
  <si>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</si>
  <si>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</si>
  <si>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</si>
  <si>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</si>
  <si>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</si>
  <si>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</si>
  <si>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</si>
  <si>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</si>
  <si>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</si>
  <si>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</si>
  <si>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</si>
  <si>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</si>
  <si>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</si>
  <si>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</si>
  <si>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</si>
  <si>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</si>
  <si>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</si>
  <si>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</si>
  <si>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</si>
  <si>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</si>
  <si>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</si>
  <si>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</si>
  <si>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</si>
  <si>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</si>
  <si>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</si>
  <si>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</si>
  <si>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</si>
  <si>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</si>
  <si>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</si>
  <si>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</si>
  <si>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</si>
  <si>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</si>
  <si>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</si>
  <si>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</si>
  <si>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</si>
  <si>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</si>
  <si>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</si>
  <si>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</si>
  <si>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</si>
  <si>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</si>
  <si>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</si>
  <si>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</si>
  <si>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</si>
  <si>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</si>
  <si>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</si>
  <si>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</si>
  <si>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</si>
  <si>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</si>
  <si>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</si>
  <si>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</si>
  <si>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</si>
  <si>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</si>
  <si>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</si>
  <si>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</si>
  <si>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</si>
  <si>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</si>
  <si>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</si>
  <si>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</si>
  <si>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</si>
  <si>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</si>
  <si>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</si>
  <si>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</si>
  <si>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</si>
  <si>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</si>
  <si>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</si>
  <si>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</si>
  <si>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</si>
  <si>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</si>
  <si>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</si>
  <si>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</si>
  <si>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</si>
  <si>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</si>
  <si>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</si>
  <si>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</si>
  <si>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</si>
  <si>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</si>
  <si>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</si>
  <si>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</si>
  <si>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</si>
  <si>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</si>
  <si>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</si>
  <si>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</si>
  <si>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</si>
  <si>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</si>
  <si>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</si>
  <si>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</si>
  <si>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</si>
  <si>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</si>
  <si>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</si>
  <si>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</si>
  <si>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</si>
  <si>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</si>
  <si>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</si>
  <si>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</si>
  <si>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</si>
  <si>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</si>
  <si>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</si>
  <si>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</si>
  <si>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</si>
  <si>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</si>
  <si>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</si>
  <si>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</si>
  <si>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</si>
  <si>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</si>
  <si>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</si>
  <si>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</si>
  <si>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</si>
  <si>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</si>
  <si>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</si>
  <si>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</si>
  <si>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</si>
  <si>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</si>
  <si>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</si>
  <si>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</si>
  <si>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</si>
  <si>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</si>
  <si>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</si>
  <si>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</si>
  <si>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</si>
  <si>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</si>
  <si>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</si>
  <si>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</si>
  <si>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</si>
  <si>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</si>
  <si>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</si>
  <si>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</si>
  <si>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</si>
  <si>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</si>
  <si>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</si>
  <si>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</si>
  <si>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</si>
  <si>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</si>
  <si>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</si>
  <si>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</si>
  <si>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</si>
  <si>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</si>
  <si>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</si>
  <si>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</si>
  <si>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</si>
  <si>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</si>
  <si>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</si>
  <si>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</si>
  <si>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</si>
  <si>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</si>
  <si>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</si>
  <si>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</si>
  <si>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</si>
  <si>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</si>
  <si>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</si>
  <si>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</si>
  <si>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</si>
  <si>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</si>
  <si>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</si>
  <si>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</si>
  <si>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</si>
  <si>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</si>
  <si>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</si>
  <si>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</si>
  <si>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</si>
  <si>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</si>
  <si>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</si>
  <si>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</si>
  <si>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</si>
  <si>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</si>
  <si>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</si>
  <si>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</si>
  <si>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</si>
  <si>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</si>
  <si>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</si>
  <si>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</si>
  <si>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</si>
  <si>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</si>
  <si>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</si>
  <si>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</si>
  <si>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</si>
  <si>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</si>
  <si>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</si>
  <si>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</si>
  <si>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</si>
  <si>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</si>
  <si>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</si>
  <si>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</si>
  <si>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</si>
  <si>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</si>
  <si>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</si>
  <si>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</si>
  <si>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</si>
  <si>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</si>
  <si>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</si>
  <si>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</si>
  <si>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</si>
  <si>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</si>
  <si>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</si>
  <si>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</si>
  <si>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</si>
  <si>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</si>
  <si>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</si>
  <si>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</si>
  <si>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</si>
  <si>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</si>
  <si>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</si>
  <si>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</si>
  <si>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</si>
  <si>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</si>
  <si>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</si>
  <si>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</si>
  <si>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</si>
  <si>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</si>
  <si>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</si>
  <si>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</si>
  <si>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</si>
  <si>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</si>
  <si>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</si>
  <si>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</si>
  <si>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</si>
  <si>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</si>
  <si>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</si>
  <si>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</si>
  <si>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</si>
  <si>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</si>
  <si>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</si>
  <si>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</si>
  <si>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</si>
  <si>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</si>
  <si>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</si>
  <si>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</si>
  <si>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</si>
  <si>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</si>
  <si>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</si>
  <si>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</si>
  <si>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</si>
  <si>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</si>
  <si>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</si>
  <si>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</si>
  <si>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</si>
  <si>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</si>
  <si>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</si>
  <si>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</si>
  <si>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</si>
  <si>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</si>
  <si>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</si>
  <si>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</si>
  <si>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</si>
  <si>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</si>
  <si>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</si>
  <si>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</si>
  <si>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</si>
  <si>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</si>
  <si>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</si>
  <si>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</si>
  <si>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</si>
  <si>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</si>
  <si>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</si>
  <si>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</si>
  <si>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</si>
  <si>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</si>
  <si>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</si>
  <si>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</si>
  <si>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</si>
  <si>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</si>
  <si>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</si>
  <si>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</si>
  <si>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</si>
  <si>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</si>
  <si>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</si>
  <si>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</si>
  <si>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</si>
  <si>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</si>
  <si>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</si>
  <si>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</si>
  <si>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</si>
  <si>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</si>
  <si>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</si>
  <si>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</si>
  <si>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</si>
  <si>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</si>
  <si>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</si>
  <si>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</si>
  <si>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</si>
  <si>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</si>
  <si>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</si>
  <si>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</si>
  <si>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</si>
  <si>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</si>
  <si>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</si>
  <si>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</si>
  <si>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</si>
  <si>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</si>
  <si>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</si>
  <si>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</si>
  <si>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</si>
  <si>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</si>
  <si>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</si>
  <si>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</si>
  <si>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</si>
  <si>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</si>
  <si>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</si>
  <si>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</si>
  <si>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</si>
  <si>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</si>
  <si>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</si>
  <si>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</si>
  <si>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</si>
  <si>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</si>
  <si>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</si>
  <si>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</si>
  <si>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</si>
  <si>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</si>
  <si>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</si>
  <si>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</si>
  <si>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</si>
  <si>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</si>
  <si>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</si>
  <si>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</si>
  <si>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</si>
  <si>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</si>
  <si>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</si>
  <si>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</si>
  <si>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</si>
  <si>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</si>
  <si>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</si>
  <si>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</si>
  <si>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</si>
  <si>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</si>
  <si>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</si>
  <si>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</si>
  <si>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</si>
  <si>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</si>
  <si>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</si>
  <si>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</si>
  <si>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</si>
  <si>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</si>
  <si>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</si>
  <si>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</si>
  <si>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</si>
  <si>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</si>
  <si>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</si>
  <si>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</si>
  <si>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</si>
  <si>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</si>
  <si>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</si>
  <si>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</si>
  <si>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</si>
  <si>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</si>
  <si>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</si>
  <si>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</si>
  <si>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</si>
  <si>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</si>
  <si>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</si>
  <si>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</si>
  <si>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</si>
  <si>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</si>
  <si>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</si>
  <si>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</si>
  <si>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</si>
  <si>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</si>
  <si>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</si>
  <si>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</si>
  <si>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</si>
  <si>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</si>
  <si>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</si>
  <si>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</si>
  <si>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</si>
  <si>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</si>
  <si>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</si>
  <si>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</si>
  <si>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</si>
  <si>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</si>
  <si>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</si>
  <si>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</si>
  <si>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</si>
  <si>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</si>
  <si>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</si>
  <si>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</si>
  <si>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</si>
  <si>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</si>
  <si>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</si>
  <si>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</si>
  <si>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</si>
  <si>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</si>
  <si>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</si>
  <si>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</si>
  <si>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</si>
  <si>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</si>
  <si>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</si>
  <si>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</si>
  <si>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</si>
  <si>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</si>
  <si>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</si>
  <si>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</si>
  <si>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</si>
  <si>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</si>
  <si>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</si>
  <si>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</si>
  <si>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</si>
  <si>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</si>
  <si>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</si>
  <si>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</si>
  <si>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</si>
  <si>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</si>
  <si>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</si>
  <si>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</si>
  <si>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</si>
  <si>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</si>
  <si>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</si>
  <si>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</si>
  <si>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</si>
  <si>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</si>
  <si>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</si>
  <si>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</si>
  <si>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</si>
  <si>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</si>
  <si>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</si>
  <si>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</si>
  <si>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</si>
  <si>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</si>
  <si>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</si>
  <si>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</si>
  <si>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</si>
  <si>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</si>
  <si>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</si>
  <si>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</si>
  <si>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</si>
  <si>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</si>
  <si>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</si>
  <si>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</si>
  <si>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</si>
  <si>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</si>
  <si>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</si>
  <si>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</si>
  <si>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</si>
  <si>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</si>
  <si>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</si>
  <si>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</si>
  <si>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</si>
  <si>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</si>
  <si>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</si>
  <si>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</si>
  <si>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</si>
  <si>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</si>
  <si>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</si>
  <si>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</si>
  <si>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</si>
  <si>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</si>
  <si>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</si>
  <si>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</si>
  <si>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</si>
  <si>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</si>
  <si>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</si>
  <si>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</si>
  <si>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</si>
  <si>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</si>
  <si>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</si>
  <si>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</si>
  <si>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</si>
  <si>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</si>
  <si>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</si>
  <si>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</si>
  <si>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</si>
  <si>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</si>
  <si>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</si>
  <si>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</si>
  <si>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</si>
  <si>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</si>
  <si>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</si>
  <si>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</si>
  <si>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</si>
  <si>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</si>
  <si>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</si>
  <si>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</si>
  <si>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</si>
  <si>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</si>
  <si>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</si>
  <si>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</si>
  <si>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</si>
  <si>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</si>
  <si>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</si>
  <si>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</si>
  <si>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</si>
  <si>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</si>
  <si>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</si>
  <si>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</si>
  <si>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</si>
  <si>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</si>
  <si>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</si>
  <si>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</si>
  <si>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</si>
  <si>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</si>
  <si>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</si>
  <si>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</si>
  <si>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</si>
  <si>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</si>
  <si>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</si>
  <si>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</si>
  <si>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</si>
  <si>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</si>
  <si>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</si>
  <si>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</si>
  <si>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</si>
  <si>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</si>
  <si>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</si>
  <si>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</si>
  <si>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</si>
  <si>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</si>
  <si>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</si>
  <si>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</si>
  <si>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</si>
  <si>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</si>
  <si>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</si>
  <si>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</si>
  <si>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</si>
  <si>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</si>
  <si>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</si>
  <si>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</si>
  <si>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</si>
  <si>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</si>
  <si>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</si>
  <si>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</si>
  <si>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</si>
  <si>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</si>
  <si>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</si>
  <si>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</si>
  <si>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</si>
  <si>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</si>
  <si>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</si>
  <si>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</si>
  <si>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</si>
  <si>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</si>
  <si>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</si>
  <si>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</si>
  <si>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</si>
  <si>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</si>
  <si>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</si>
  <si>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</si>
  <si>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</si>
  <si>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</si>
  <si>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</si>
  <si>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</si>
  <si>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</si>
  <si>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</si>
  <si>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</si>
  <si>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</si>
  <si>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</si>
  <si>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</si>
  <si>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</si>
  <si>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</si>
  <si>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</si>
  <si>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</si>
  <si>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</si>
  <si>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</si>
  <si>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</si>
  <si>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</si>
  <si>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</si>
  <si>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</si>
  <si>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</si>
  <si>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</si>
  <si>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</si>
  <si>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</si>
  <si>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</si>
  <si>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</si>
  <si>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</si>
  <si>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</si>
  <si>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</si>
  <si>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</si>
  <si>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</si>
  <si>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</si>
  <si>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</si>
  <si>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</si>
  <si>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</si>
  <si>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</si>
  <si>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</si>
  <si>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</si>
  <si>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</si>
  <si>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</si>
  <si>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</si>
  <si>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</si>
  <si>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</si>
  <si>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</si>
  <si>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</si>
  <si>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</si>
  <si>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</si>
  <si>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</si>
  <si>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</si>
  <si>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</si>
  <si>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</si>
  <si>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</si>
  <si>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</si>
  <si>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</si>
  <si>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</si>
  <si>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</si>
  <si>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</si>
  <si>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</si>
  <si>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</si>
  <si>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</si>
  <si>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</si>
  <si>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</si>
  <si>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</si>
  <si>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</si>
  <si>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</si>
  <si>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</si>
  <si>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</si>
  <si>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</si>
  <si>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</si>
  <si>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</si>
  <si>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</si>
  <si>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</si>
  <si>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</si>
  <si>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</si>
  <si>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</si>
  <si>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</si>
  <si>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</si>
  <si>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</si>
  <si>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</si>
  <si>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</si>
  <si>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</si>
  <si>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</si>
  <si>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</si>
  <si>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</si>
  <si>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</si>
  <si>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</si>
  <si>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</si>
  <si>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</si>
  <si>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</si>
  <si>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</si>
  <si>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</si>
  <si>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</si>
  <si>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</si>
  <si>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</si>
  <si>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</si>
  <si>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</si>
  <si>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</si>
  <si>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</si>
  <si>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</si>
  <si>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</si>
  <si>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</si>
  <si>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</si>
  <si>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</si>
  <si>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</si>
  <si>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</si>
  <si>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</si>
  <si>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</si>
  <si>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</si>
  <si>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</si>
  <si>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</si>
  <si>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</si>
  <si>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</si>
  <si>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</si>
  <si>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</si>
  <si>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</si>
  <si>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</si>
  <si>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</si>
  <si>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</si>
  <si>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</si>
  <si>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</si>
  <si>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</si>
  <si>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</si>
  <si>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</si>
  <si>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</si>
  <si>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</si>
  <si>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</si>
  <si>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</si>
  <si>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</si>
  <si>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</si>
  <si>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</si>
  <si>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</si>
  <si>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</si>
  <si>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</si>
  <si>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</si>
  <si>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</si>
  <si>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</si>
  <si>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</si>
  <si>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</si>
  <si>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</si>
  <si>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</si>
  <si>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</si>
  <si>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</si>
  <si>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</si>
  <si>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</si>
  <si>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</si>
  <si>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</si>
  <si>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</si>
  <si>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</si>
  <si>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</si>
  <si>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</si>
  <si>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</si>
  <si>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</si>
  <si>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</si>
  <si>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</si>
  <si>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</si>
  <si>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</si>
  <si>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</si>
  <si>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</si>
  <si>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</si>
  <si>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</si>
  <si>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</si>
  <si>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</si>
  <si>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</si>
  <si>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</si>
  <si>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</si>
  <si>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</si>
  <si>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</si>
  <si>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</si>
  <si>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</si>
  <si>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</si>
  <si>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</si>
  <si>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</si>
  <si>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</si>
  <si>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</si>
  <si>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</si>
  <si>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</si>
  <si>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</si>
  <si>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</si>
  <si>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</si>
  <si>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</si>
  <si>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</si>
  <si>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</si>
  <si>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</si>
  <si>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</si>
  <si>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</si>
  <si>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</si>
  <si>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</si>
  <si>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</si>
  <si>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</si>
  <si>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</si>
  <si>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</si>
  <si>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</si>
  <si>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</si>
  <si>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</si>
  <si>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</si>
  <si>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</si>
  <si>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</si>
  <si>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</si>
  <si>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</si>
  <si>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</si>
  <si>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</si>
  <si>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</si>
  <si>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</si>
  <si>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</si>
  <si>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</si>
  <si>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</si>
  <si>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</si>
  <si>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</si>
  <si>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</si>
  <si>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</si>
  <si>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</si>
  <si>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</si>
  <si>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</si>
  <si>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</si>
  <si>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</si>
  <si>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</si>
  <si>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</si>
  <si>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</si>
  <si>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</si>
  <si>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</si>
  <si>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</si>
  <si>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</si>
  <si>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</si>
  <si>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</si>
  <si>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</si>
  <si>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</si>
  <si>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</si>
  <si>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</si>
  <si>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</si>
  <si>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</si>
  <si>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</si>
  <si>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</si>
  <si>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</si>
  <si>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</si>
  <si>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</si>
  <si>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</si>
  <si>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</si>
  <si>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</si>
  <si>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</si>
  <si>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</si>
  <si>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</si>
  <si>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</si>
  <si>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</si>
  <si>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</si>
  <si>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</si>
  <si>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</si>
  <si>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</si>
  <si>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</si>
  <si>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</si>
  <si>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</si>
  <si>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</si>
  <si>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</si>
  <si>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</si>
  <si>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</si>
  <si>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</si>
  <si>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</si>
  <si>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</si>
  <si>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</si>
  <si>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</si>
  <si>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</si>
  <si>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</si>
  <si>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</si>
  <si>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</si>
  <si>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</si>
  <si>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</si>
  <si>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</si>
  <si>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</si>
  <si>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</si>
  <si>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</si>
  <si>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</si>
  <si>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</si>
  <si>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</si>
  <si>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</si>
  <si>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</si>
  <si>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</si>
  <si>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</si>
  <si>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</si>
  <si>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</si>
  <si>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</si>
  <si>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</si>
  <si>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</si>
  <si>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</si>
  <si>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</si>
  <si>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</si>
  <si>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</si>
  <si>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</si>
  <si>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</si>
  <si>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</si>
  <si>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</si>
  <si>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</si>
  <si>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</si>
  <si>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</si>
  <si>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</si>
  <si>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</si>
  <si>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</si>
  <si>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</si>
  <si>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</si>
  <si>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</si>
  <si>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</si>
  <si>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</si>
  <si>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</si>
  <si>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</si>
  <si>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</si>
  <si>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</si>
  <si>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</si>
  <si>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</si>
  <si>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</si>
  <si>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</si>
  <si>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</si>
  <si>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</si>
  <si>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</si>
  <si>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</si>
  <si>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</si>
  <si>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</si>
  <si>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</si>
  <si>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</si>
  <si>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</si>
  <si>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</si>
  <si>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</si>
  <si>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</si>
  <si>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</si>
  <si>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</si>
  <si>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</si>
  <si>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</si>
  <si>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</si>
  <si>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</si>
  <si>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</si>
  <si>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</si>
  <si>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</si>
  <si>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</si>
  <si>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</si>
  <si>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</si>
  <si>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</si>
  <si>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</si>
  <si>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</si>
  <si>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</si>
  <si>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</si>
  <si>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</si>
  <si>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</si>
  <si>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</si>
  <si>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</si>
  <si>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</si>
  <si>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</si>
  <si>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</si>
  <si>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</si>
  <si>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</si>
  <si>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</si>
  <si>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</si>
  <si>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</si>
  <si>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</si>
  <si>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</si>
  <si>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</si>
  <si>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</si>
  <si>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</si>
  <si>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</si>
  <si>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</si>
  <si>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</si>
  <si>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</si>
  <si>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</si>
  <si>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</si>
  <si>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</si>
  <si>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</si>
  <si>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</si>
  <si>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</si>
  <si>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</si>
  <si>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</si>
  <si>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</si>
  <si>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</si>
  <si>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</si>
  <si>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</si>
  <si>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</si>
  <si>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</si>
  <si>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</si>
  <si>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</si>
  <si>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</si>
  <si>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</si>
  <si>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</si>
  <si>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</si>
  <si>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</si>
  <si>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</si>
  <si>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</si>
  <si>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</si>
  <si>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</si>
  <si>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</si>
  <si>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</si>
  <si>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</si>
  <si>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</si>
  <si>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</si>
  <si>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</si>
  <si>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</si>
  <si>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</si>
  <si>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</si>
  <si>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</si>
  <si>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</si>
  <si>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</si>
  <si>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</si>
  <si>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</si>
  <si>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</si>
  <si>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</si>
  <si>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</si>
  <si>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</si>
  <si>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</si>
  <si>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</si>
  <si>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</si>
  <si>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</si>
  <si>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</si>
  <si>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</si>
  <si>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</si>
  <si>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</si>
  <si>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</si>
  <si>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</si>
  <si>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</si>
  <si>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</si>
  <si>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</si>
  <si>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</si>
  <si>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</si>
  <si>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</si>
  <si>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</si>
  <si>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</si>
  <si>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</si>
  <si>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</si>
  <si>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</si>
  <si>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</si>
  <si>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</si>
  <si>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</si>
  <si>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</si>
  <si>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</si>
  <si>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</si>
  <si>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</si>
  <si>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</si>
  <si>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</si>
  <si>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</si>
  <si>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</si>
  <si>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</si>
  <si>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</si>
  <si>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</si>
  <si>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</si>
  <si>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</si>
  <si>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</si>
  <si>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</si>
  <si>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</si>
  <si>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</si>
  <si>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</si>
  <si>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</si>
  <si>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</si>
  <si>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</si>
  <si>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</si>
  <si>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</si>
  <si>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</si>
  <si>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</si>
  <si>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</si>
  <si>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</si>
  <si>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</si>
  <si>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</si>
  <si>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</si>
  <si>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</si>
  <si>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</si>
  <si>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</si>
  <si>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</si>
  <si>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</si>
  <si>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</si>
  <si>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</si>
  <si>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</si>
  <si>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</si>
  <si>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</si>
  <si>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</si>
  <si>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</si>
  <si>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</si>
  <si>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</si>
  <si>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</si>
  <si>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</si>
  <si>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</si>
  <si>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</si>
  <si>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</si>
  <si>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</si>
  <si>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</si>
  <si>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</si>
  <si>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</si>
  <si>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</si>
  <si>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</si>
  <si>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</si>
  <si>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</si>
  <si>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</si>
  <si>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</si>
  <si>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</si>
  <si>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</si>
  <si>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</si>
  <si>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</si>
  <si>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</si>
  <si>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</si>
  <si>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</si>
  <si>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</si>
  <si>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</si>
  <si>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</si>
  <si>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</si>
  <si>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</si>
  <si>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</si>
  <si>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</si>
  <si>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</si>
  <si>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</si>
  <si>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</si>
  <si>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</si>
  <si>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</si>
  <si>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</si>
  <si>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</si>
  <si>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</si>
  <si>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</si>
  <si>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</si>
  <si>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</si>
  <si>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V4-R0-10.0056.XL0-0002</t>
  </si>
  <si>
    <t>Комплект для подключения к сети Х-line подвесной (провод 2м) RAL9003 белый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</si>
  <si>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</si>
  <si>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</si>
  <si>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</si>
  <si>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</si>
  <si>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</si>
  <si>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</si>
  <si>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</si>
  <si>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</si>
  <si>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</si>
  <si>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</si>
  <si>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</si>
  <si>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</si>
  <si>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</si>
  <si>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</si>
  <si>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</si>
  <si>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</si>
  <si>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</si>
  <si>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</si>
  <si>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</si>
  <si>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</si>
  <si>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</si>
  <si>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</si>
  <si>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</si>
  <si>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</si>
  <si>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</si>
  <si>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</si>
  <si>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</si>
  <si>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</si>
  <si>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</si>
  <si>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</si>
  <si>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</si>
  <si>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</si>
  <si>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</si>
  <si>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</si>
  <si>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</si>
  <si>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</si>
  <si>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</si>
  <si>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</si>
  <si>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</si>
  <si>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</si>
  <si>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</si>
  <si>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</si>
  <si>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</si>
  <si>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</si>
  <si>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</si>
  <si>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</si>
  <si>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</si>
  <si>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</si>
  <si>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</si>
  <si>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</si>
  <si>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</si>
  <si>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</si>
  <si>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</si>
  <si>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</si>
  <si>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</si>
  <si>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</si>
  <si>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</si>
  <si>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</si>
  <si>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</si>
  <si>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</si>
  <si>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</si>
  <si>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</si>
  <si>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</si>
  <si>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</si>
  <si>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</si>
  <si>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</si>
  <si>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</si>
  <si>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</si>
  <si>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</si>
  <si>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</si>
  <si>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</si>
  <si>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</si>
  <si>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</si>
  <si>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</si>
  <si>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</si>
  <si>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</si>
  <si>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</si>
  <si>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</si>
  <si>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</si>
  <si>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</si>
  <si>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</si>
  <si>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</si>
  <si>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</si>
  <si>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</si>
  <si>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</si>
  <si>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</si>
  <si>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</si>
  <si>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</si>
  <si>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</si>
  <si>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</si>
  <si>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</si>
  <si>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</si>
  <si>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</si>
  <si>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</si>
  <si>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</si>
  <si>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</si>
  <si>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</si>
  <si>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</si>
  <si>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</si>
  <si>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</si>
  <si>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</si>
  <si>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</si>
  <si>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</si>
  <si>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</si>
  <si>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</si>
  <si>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</si>
  <si>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</si>
  <si>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</si>
  <si>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</si>
  <si>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</si>
  <si>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</si>
  <si>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</si>
  <si>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</si>
  <si>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</si>
  <si>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</si>
  <si>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</si>
  <si>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</si>
  <si>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</si>
  <si>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</si>
  <si>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</si>
  <si>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</si>
  <si>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</si>
  <si>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</si>
  <si>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</si>
  <si>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</si>
  <si>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</si>
  <si>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</si>
  <si>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</si>
  <si>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</si>
  <si>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</si>
  <si>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</si>
  <si>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</si>
  <si>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</si>
  <si>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</si>
  <si>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</si>
  <si>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</si>
  <si>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</si>
  <si>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</si>
  <si>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</si>
  <si>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</si>
  <si>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</si>
  <si>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</si>
  <si>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</si>
  <si>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</si>
  <si>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</si>
  <si>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</si>
  <si>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</si>
  <si>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</si>
  <si>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</si>
  <si>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</si>
  <si>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</si>
  <si>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</si>
  <si>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</si>
  <si>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</si>
  <si>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</si>
  <si>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</si>
  <si>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</si>
  <si>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</si>
  <si>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</si>
  <si>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</si>
  <si>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</si>
  <si>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</si>
  <si>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</si>
  <si>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</si>
  <si>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</si>
  <si>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</si>
  <si>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</si>
  <si>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</si>
  <si>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</si>
  <si>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</si>
  <si>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</si>
  <si>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</si>
  <si>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</si>
  <si>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</si>
  <si>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</si>
  <si>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</si>
  <si>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</si>
  <si>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</si>
  <si>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</si>
  <si>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</si>
  <si>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</si>
  <si>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</si>
  <si>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</si>
  <si>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</si>
  <si>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</si>
  <si>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</si>
  <si>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</si>
  <si>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</si>
  <si>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</si>
  <si>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</si>
  <si>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</si>
  <si>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</si>
  <si>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</si>
  <si>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</si>
  <si>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</si>
  <si>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</si>
  <si>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</si>
  <si>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</si>
  <si>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</si>
  <si>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</si>
  <si>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</si>
  <si>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</si>
  <si>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</si>
  <si>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</si>
  <si>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</si>
  <si>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</si>
  <si>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</si>
  <si>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</si>
  <si>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</si>
  <si>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</si>
  <si>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</si>
  <si>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</si>
  <si>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</si>
  <si>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</si>
  <si>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</si>
  <si>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</si>
  <si>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</si>
  <si>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</si>
  <si>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</si>
  <si>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V1-R0-02822-02000-4002330</t>
  </si>
  <si>
    <t>Светодиодный светильник VARTON Х-line Up&amp;Down 23 Вт 3000 К 750x63x100 мм металлик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</si>
  <si>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</si>
  <si>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</si>
  <si>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</si>
  <si>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</si>
  <si>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</si>
  <si>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</si>
  <si>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</si>
  <si>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</si>
  <si>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</si>
  <si>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</si>
  <si>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</si>
  <si>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</si>
  <si>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</si>
  <si>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</si>
  <si>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</si>
  <si>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</si>
  <si>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</si>
  <si>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</si>
  <si>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</si>
  <si>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</si>
  <si>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</si>
  <si>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</si>
  <si>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</si>
  <si>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</si>
  <si>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</si>
  <si>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</si>
  <si>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</si>
  <si>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</si>
  <si>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</si>
  <si>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</si>
  <si>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</si>
  <si>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</si>
  <si>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</si>
  <si>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</si>
  <si>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</si>
  <si>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</si>
  <si>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</si>
  <si>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</si>
  <si>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</si>
  <si>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</si>
  <si>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</si>
  <si>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</si>
  <si>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</si>
  <si>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</si>
  <si>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</si>
  <si>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</si>
  <si>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</si>
  <si>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</si>
  <si>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</si>
  <si>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</si>
  <si>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</si>
  <si>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</si>
  <si>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</si>
  <si>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</si>
  <si>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</si>
  <si>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</si>
  <si>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</si>
  <si>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</si>
  <si>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</si>
  <si>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</si>
  <si>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</si>
  <si>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</si>
  <si>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</si>
  <si>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</si>
  <si>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</si>
  <si>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</si>
  <si>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</si>
  <si>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</si>
  <si>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</si>
  <si>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</si>
  <si>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</si>
  <si>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</si>
  <si>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</si>
  <si>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</si>
  <si>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</si>
  <si>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</si>
  <si>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</si>
  <si>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</si>
  <si>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</si>
  <si>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</si>
  <si>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</si>
  <si>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</si>
  <si>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</si>
  <si>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</si>
  <si>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</si>
  <si>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</si>
  <si>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</si>
  <si>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</si>
  <si>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</si>
  <si>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</si>
  <si>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</si>
  <si>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</si>
  <si>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</si>
  <si>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</si>
  <si>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</si>
  <si>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</si>
  <si>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</si>
  <si>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</si>
  <si>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</si>
  <si>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</si>
  <si>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</si>
  <si>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</si>
  <si>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</si>
  <si>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</si>
  <si>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</si>
  <si>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</si>
  <si>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</si>
  <si>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</si>
  <si>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</si>
  <si>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</si>
  <si>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</si>
  <si>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</si>
  <si>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</si>
  <si>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</si>
  <si>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</si>
  <si>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</si>
  <si>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</si>
  <si>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</si>
  <si>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</si>
  <si>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</si>
  <si>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</si>
  <si>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</si>
  <si>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</si>
  <si>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</si>
  <si>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</si>
  <si>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</si>
  <si>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</si>
  <si>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</si>
  <si>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</si>
  <si>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</si>
  <si>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</si>
  <si>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</si>
  <si>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</si>
  <si>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</si>
  <si>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</si>
  <si>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</si>
  <si>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</si>
  <si>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</si>
  <si>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</si>
  <si>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V1-R0-92827-02000-4006040</t>
  </si>
  <si>
    <t>Светодиодный светильник VARTON Х-line Up&amp;Down 60 Вт 4000 К 1990x63x100 мм RAL9005 черный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</si>
  <si>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</si>
  <si>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</si>
  <si>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</si>
  <si>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</si>
  <si>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</si>
  <si>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</si>
  <si>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</si>
  <si>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</si>
  <si>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</si>
  <si>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</si>
  <si>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</si>
  <si>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</si>
  <si>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</si>
  <si>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</si>
  <si>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</si>
  <si>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</si>
  <si>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</si>
  <si>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</si>
  <si>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</si>
  <si>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</si>
  <si>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</si>
  <si>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</si>
  <si>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</si>
  <si>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</si>
  <si>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</si>
  <si>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</si>
  <si>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</si>
  <si>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</si>
  <si>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</si>
  <si>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</si>
  <si>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</si>
  <si>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</si>
  <si>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</si>
  <si>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</si>
  <si>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</si>
  <si>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</si>
  <si>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</si>
  <si>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</si>
  <si>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</si>
  <si>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</si>
  <si>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</si>
  <si>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</si>
  <si>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</si>
  <si>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</si>
  <si>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</si>
  <si>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</si>
  <si>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</si>
  <si>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</si>
  <si>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</si>
  <si>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</si>
  <si>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</si>
  <si>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</si>
  <si>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</si>
  <si>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</si>
  <si>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</si>
  <si>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</si>
  <si>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</si>
  <si>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</si>
  <si>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</si>
  <si>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</si>
  <si>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</si>
  <si>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</si>
  <si>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</si>
  <si>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</si>
  <si>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</si>
  <si>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</si>
  <si>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</si>
  <si>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</si>
  <si>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</si>
  <si>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</si>
  <si>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</si>
  <si>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</si>
  <si>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</si>
  <si>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</si>
  <si>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</si>
  <si>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</si>
  <si>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</si>
  <si>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</si>
  <si>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</si>
  <si>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</si>
  <si>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</si>
  <si>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</si>
  <si>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</si>
  <si>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</si>
  <si>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</si>
  <si>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</si>
  <si>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</si>
  <si>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</si>
  <si>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</si>
  <si>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</si>
  <si>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</si>
  <si>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</si>
  <si>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</si>
  <si>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</si>
  <si>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</si>
  <si>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</si>
  <si>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</si>
  <si>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</si>
  <si>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</si>
  <si>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</si>
  <si>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</si>
  <si>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</si>
  <si>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</si>
  <si>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</si>
  <si>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</si>
  <si>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</si>
  <si>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</si>
  <si>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</si>
  <si>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</si>
  <si>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</si>
  <si>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</si>
  <si>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</si>
  <si>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</si>
  <si>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</si>
  <si>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</si>
  <si>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</si>
  <si>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</si>
  <si>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</si>
  <si>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</si>
  <si>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</si>
  <si>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</si>
  <si>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</si>
  <si>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</si>
  <si>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</si>
  <si>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</si>
  <si>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</si>
  <si>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</si>
  <si>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</si>
  <si>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</si>
  <si>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</si>
  <si>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</si>
  <si>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</si>
  <si>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</si>
  <si>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</si>
  <si>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</si>
  <si>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</si>
  <si>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</si>
  <si>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</si>
  <si>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</si>
  <si>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</si>
  <si>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</si>
  <si>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</si>
  <si>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</si>
  <si>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</si>
  <si>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</si>
  <si>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</si>
  <si>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</si>
  <si>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</si>
  <si>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</si>
  <si>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</si>
  <si>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</si>
  <si>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</si>
  <si>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</si>
  <si>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</si>
  <si>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</si>
  <si>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</si>
  <si>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</si>
  <si>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</si>
  <si>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</si>
  <si>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</si>
  <si>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</si>
  <si>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</si>
  <si>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</si>
  <si>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</si>
  <si>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</si>
  <si>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</si>
  <si>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</si>
  <si>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</si>
  <si>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</si>
  <si>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</si>
  <si>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</si>
  <si>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</si>
  <si>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</si>
  <si>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</si>
  <si>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</si>
  <si>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</si>
  <si>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</si>
  <si>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</si>
  <si>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</si>
  <si>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</si>
  <si>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</si>
  <si>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</si>
  <si>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</si>
  <si>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</si>
  <si>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</si>
  <si>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</si>
  <si>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</si>
  <si>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</si>
  <si>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</si>
  <si>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</si>
  <si>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</si>
  <si>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</si>
  <si>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</si>
  <si>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</si>
  <si>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</si>
  <si>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</si>
  <si>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</si>
  <si>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</si>
  <si>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</si>
  <si>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</si>
  <si>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</si>
  <si>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</si>
  <si>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</si>
  <si>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</si>
  <si>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</si>
  <si>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</si>
  <si>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</si>
  <si>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</si>
  <si>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</si>
  <si>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</si>
  <si>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</si>
  <si>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</si>
  <si>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</si>
  <si>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</si>
  <si>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</si>
  <si>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</si>
  <si>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</si>
  <si>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</si>
  <si>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</si>
  <si>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</si>
  <si>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</si>
  <si>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</si>
  <si>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</si>
  <si>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</si>
  <si>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</si>
  <si>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</si>
  <si>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</si>
  <si>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</si>
  <si>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</si>
  <si>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</si>
  <si>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</si>
  <si>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</si>
  <si>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</si>
  <si>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</si>
  <si>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</si>
  <si>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</si>
  <si>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</si>
  <si>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</si>
  <si>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</si>
  <si>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</si>
  <si>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</si>
  <si>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</si>
  <si>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</si>
  <si>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</si>
  <si>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</si>
  <si>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</si>
  <si>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</si>
  <si>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</si>
  <si>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</si>
  <si>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</si>
  <si>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</si>
  <si>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</si>
  <si>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</si>
  <si>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</si>
  <si>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</si>
  <si>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</si>
  <si>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</si>
  <si>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</si>
  <si>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</si>
  <si>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</si>
  <si>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</si>
  <si>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</si>
  <si>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</si>
  <si>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</si>
  <si>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</si>
  <si>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</si>
  <si>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</si>
  <si>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</si>
  <si>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</si>
  <si>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</si>
  <si>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</si>
  <si>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</si>
  <si>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</si>
  <si>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</si>
  <si>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</si>
  <si>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</si>
  <si>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</si>
  <si>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</si>
  <si>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</si>
  <si>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</si>
  <si>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</si>
  <si>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</si>
  <si>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</si>
  <si>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</si>
  <si>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</si>
  <si>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</si>
  <si>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</si>
  <si>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</si>
  <si>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</si>
  <si>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</si>
  <si>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</si>
  <si>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</si>
  <si>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</si>
  <si>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</si>
  <si>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</si>
  <si>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</si>
  <si>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</si>
  <si>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</si>
  <si>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</si>
  <si>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</si>
  <si>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</si>
  <si>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</si>
  <si>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</si>
  <si>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</si>
  <si>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</si>
  <si>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</si>
  <si>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</si>
  <si>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</si>
  <si>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</si>
  <si>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</si>
  <si>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</si>
  <si>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</si>
  <si>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</si>
  <si>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</si>
  <si>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</si>
  <si>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</si>
  <si>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</si>
  <si>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</si>
  <si>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</si>
  <si>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</si>
  <si>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</si>
  <si>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</si>
  <si>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</si>
  <si>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</si>
  <si>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</si>
  <si>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</si>
  <si>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</si>
  <si>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</si>
  <si>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</si>
  <si>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</si>
  <si>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</si>
  <si>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</si>
  <si>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</si>
  <si>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</si>
  <si>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</si>
  <si>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</si>
  <si>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</si>
  <si>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</si>
  <si>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</si>
  <si>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</si>
  <si>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</si>
  <si>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</si>
  <si>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</si>
  <si>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</si>
  <si>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</si>
  <si>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</si>
  <si>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</si>
  <si>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</si>
  <si>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</si>
  <si>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</si>
  <si>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</si>
  <si>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</si>
  <si>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</si>
  <si>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</si>
  <si>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</si>
  <si>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</si>
  <si>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</si>
  <si>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</si>
  <si>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</si>
  <si>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</si>
  <si>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</si>
  <si>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</si>
  <si>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</si>
  <si>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</si>
  <si>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</si>
  <si>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</si>
  <si>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</si>
  <si>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</si>
  <si>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</si>
  <si>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</si>
  <si>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</si>
  <si>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</si>
  <si>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</si>
  <si>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</si>
  <si>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</si>
  <si>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</si>
  <si>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</si>
  <si>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</si>
  <si>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</si>
  <si>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</si>
  <si>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</si>
  <si>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</si>
  <si>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</si>
  <si>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</si>
  <si>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</si>
  <si>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</si>
  <si>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</si>
  <si>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</si>
  <si>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</si>
  <si>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</si>
  <si>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</si>
  <si>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</si>
  <si>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</si>
  <si>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</si>
  <si>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</si>
  <si>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</si>
  <si>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</si>
  <si>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</si>
  <si>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</si>
  <si>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</si>
  <si>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</si>
  <si>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</si>
  <si>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</si>
  <si>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</si>
  <si>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</si>
  <si>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</si>
  <si>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</si>
  <si>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</si>
  <si>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</si>
  <si>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</si>
  <si>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</si>
  <si>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</si>
  <si>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</si>
  <si>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</si>
  <si>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</si>
  <si>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</si>
  <si>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</si>
  <si>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</si>
  <si>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</si>
  <si>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</si>
  <si>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</si>
  <si>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</si>
  <si>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</si>
  <si>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</si>
  <si>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</si>
  <si>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</si>
  <si>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</si>
  <si>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</si>
  <si>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</si>
  <si>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</si>
  <si>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</si>
  <si>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</si>
  <si>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</si>
  <si>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</si>
  <si>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</si>
  <si>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</si>
  <si>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</si>
  <si>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</si>
  <si>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</si>
  <si>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</si>
  <si>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</si>
  <si>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</si>
  <si>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</si>
  <si>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</si>
  <si>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</si>
  <si>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</si>
  <si>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</si>
  <si>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</si>
  <si>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</si>
  <si>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</si>
  <si>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</si>
  <si>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</si>
  <si>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</si>
  <si>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</si>
  <si>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</si>
  <si>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</si>
  <si>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</si>
  <si>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</si>
  <si>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</si>
  <si>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</si>
  <si>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</si>
  <si>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</si>
  <si>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</si>
  <si>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</si>
  <si>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</si>
  <si>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</si>
  <si>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</si>
  <si>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</si>
  <si>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</si>
  <si>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</si>
  <si>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</si>
  <si>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</si>
  <si>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</si>
  <si>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</si>
  <si>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</si>
  <si>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</si>
  <si>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</si>
  <si>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</si>
  <si>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</si>
  <si>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</si>
  <si>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</si>
  <si>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</si>
  <si>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</si>
  <si>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</si>
  <si>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</si>
  <si>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</si>
  <si>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</si>
  <si>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</si>
  <si>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</si>
  <si>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</si>
  <si>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</si>
  <si>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</si>
  <si>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</si>
  <si>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</si>
  <si>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</si>
  <si>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</si>
  <si>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</si>
  <si>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</si>
  <si>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</si>
  <si>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</si>
  <si>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</si>
  <si>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</si>
  <si>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</si>
  <si>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</si>
  <si>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</si>
  <si>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</si>
  <si>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</si>
  <si>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</si>
  <si>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</si>
  <si>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</si>
  <si>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</si>
  <si>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</si>
  <si>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</si>
  <si>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</si>
  <si>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</si>
  <si>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</si>
  <si>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</si>
  <si>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</si>
  <si>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</si>
  <si>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</si>
  <si>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</si>
  <si>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</si>
  <si>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</si>
  <si>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</si>
  <si>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</si>
  <si>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</si>
  <si>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</si>
  <si>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</si>
  <si>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</si>
  <si>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</si>
  <si>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</si>
  <si>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</si>
  <si>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</si>
  <si>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</si>
  <si>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</si>
  <si>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</si>
  <si>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</si>
  <si>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</si>
  <si>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</si>
  <si>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</si>
  <si>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</si>
  <si>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</si>
  <si>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</si>
  <si>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</si>
  <si>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</si>
  <si>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</si>
  <si>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</si>
  <si>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</si>
  <si>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</si>
  <si>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</si>
  <si>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</si>
  <si>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</si>
  <si>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</si>
  <si>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</si>
  <si>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</si>
  <si>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</si>
  <si>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</si>
  <si>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</si>
  <si>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</si>
  <si>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</si>
  <si>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</si>
  <si>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</si>
  <si>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</si>
  <si>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</si>
  <si>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</si>
  <si>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</si>
  <si>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</si>
  <si>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</si>
  <si>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</si>
  <si>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</si>
  <si>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</si>
  <si>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</si>
  <si>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</si>
  <si>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</si>
  <si>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</si>
  <si>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</si>
  <si>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</si>
  <si>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</si>
  <si>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</si>
  <si>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</si>
  <si>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</si>
  <si>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</si>
  <si>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</si>
  <si>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</si>
  <si>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</si>
  <si>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</si>
  <si>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</si>
  <si>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</si>
  <si>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</si>
  <si>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</si>
  <si>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</si>
  <si>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</si>
  <si>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</si>
  <si>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</si>
  <si>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</si>
  <si>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</si>
  <si>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</si>
  <si>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</si>
  <si>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</si>
  <si>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</si>
  <si>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</si>
  <si>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</si>
  <si>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</si>
  <si>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</si>
  <si>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</si>
  <si>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</si>
  <si>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</si>
  <si>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</si>
  <si>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</si>
  <si>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</si>
  <si>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</si>
  <si>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</si>
  <si>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</si>
  <si>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</si>
  <si>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</si>
  <si>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</si>
  <si>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</si>
  <si>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</si>
  <si>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</si>
  <si>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</si>
  <si>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</si>
  <si>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</si>
  <si>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</si>
  <si>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</si>
  <si>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</si>
  <si>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</si>
  <si>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</si>
  <si>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</si>
  <si>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</si>
  <si>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</si>
  <si>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</si>
  <si>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</si>
  <si>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</si>
  <si>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</si>
  <si>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</si>
  <si>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</si>
  <si>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</si>
  <si>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</si>
  <si>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</si>
  <si>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</si>
  <si>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</si>
  <si>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</si>
  <si>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</si>
  <si>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</si>
  <si>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</si>
  <si>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</si>
  <si>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</si>
  <si>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</si>
  <si>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</si>
  <si>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</si>
  <si>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</si>
  <si>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</si>
  <si>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</si>
  <si>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</si>
  <si>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</si>
  <si>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</si>
  <si>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</si>
  <si>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</si>
  <si>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</si>
  <si>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</si>
  <si>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</si>
  <si>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</si>
  <si>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</si>
  <si>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</si>
  <si>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</si>
  <si>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</si>
  <si>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</si>
  <si>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</si>
  <si>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</si>
  <si>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</si>
  <si>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</si>
  <si>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</si>
  <si>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</si>
  <si>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</si>
  <si>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</si>
  <si>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</si>
  <si>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</si>
  <si>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</si>
  <si>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</si>
  <si>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</si>
  <si>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</si>
  <si>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</si>
  <si>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</si>
  <si>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</si>
  <si>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</si>
  <si>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</si>
  <si>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</si>
  <si>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</si>
  <si>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</si>
  <si>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</si>
  <si>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</si>
  <si>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</si>
  <si>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</si>
  <si>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</si>
  <si>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</si>
  <si>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</si>
  <si>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</si>
  <si>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</si>
  <si>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</si>
  <si>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</si>
  <si>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</si>
  <si>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</si>
  <si>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</si>
  <si>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</si>
  <si>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</si>
  <si>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</si>
  <si>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</si>
  <si>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</si>
  <si>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</si>
  <si>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</si>
  <si>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</si>
  <si>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</si>
  <si>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</si>
  <si>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</si>
  <si>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</si>
  <si>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</si>
  <si>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</si>
  <si>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</si>
  <si>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</si>
  <si>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</si>
  <si>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</si>
  <si>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</si>
  <si>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</si>
  <si>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</si>
  <si>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</si>
  <si>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</si>
  <si>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</si>
  <si>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</si>
  <si>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</si>
  <si>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</si>
  <si>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</si>
  <si>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</si>
  <si>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</si>
  <si>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</si>
  <si>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</si>
  <si>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</si>
  <si>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</si>
  <si>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</si>
  <si>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</si>
  <si>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</si>
  <si>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</si>
  <si>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</si>
  <si>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</si>
  <si>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</si>
  <si>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</si>
  <si>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</si>
  <si>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</si>
  <si>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</si>
  <si>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</si>
  <si>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</si>
  <si>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</si>
  <si>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</si>
  <si>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</si>
  <si>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</si>
  <si>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</si>
  <si>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</si>
  <si>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</si>
  <si>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</si>
  <si>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</si>
  <si>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</si>
  <si>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</si>
  <si>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</si>
  <si>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</si>
  <si>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</si>
  <si>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</si>
  <si>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</si>
  <si>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</si>
  <si>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</si>
  <si>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</si>
  <si>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</si>
  <si>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</si>
  <si>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</si>
  <si>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</si>
  <si>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</si>
  <si>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</si>
  <si>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</si>
  <si>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</si>
  <si>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</si>
  <si>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</si>
  <si>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</si>
  <si>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</si>
  <si>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</si>
  <si>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</si>
  <si>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</si>
  <si>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</si>
  <si>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</si>
  <si>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</si>
  <si>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</si>
  <si>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</si>
  <si>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</si>
  <si>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</si>
  <si>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</si>
  <si>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</si>
  <si>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</si>
  <si>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</si>
  <si>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</si>
  <si>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</si>
  <si>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</si>
  <si>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</si>
  <si>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</si>
  <si>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</si>
  <si>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</si>
  <si>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</si>
  <si>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</si>
  <si>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</si>
  <si>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</si>
  <si>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</si>
  <si>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</si>
  <si>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</si>
  <si>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</si>
  <si>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</si>
  <si>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</si>
  <si>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</si>
  <si>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</si>
  <si>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</si>
  <si>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</si>
  <si>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</si>
  <si>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</si>
  <si>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</si>
  <si>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</si>
  <si>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</si>
  <si>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</si>
  <si>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</si>
  <si>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</si>
  <si>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</si>
  <si>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</si>
  <si>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</si>
  <si>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</si>
  <si>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</si>
  <si>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</si>
  <si>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</si>
  <si>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</si>
  <si>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</si>
  <si>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</si>
  <si>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</si>
  <si>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</si>
  <si>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</si>
  <si>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</si>
  <si>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</si>
  <si>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</si>
  <si>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</si>
  <si>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</si>
  <si>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</si>
  <si>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</si>
  <si>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</si>
  <si>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</si>
  <si>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</si>
  <si>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</si>
  <si>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</si>
  <si>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</si>
  <si>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</si>
  <si>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</si>
  <si>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</si>
  <si>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</si>
  <si>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</si>
  <si>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</si>
  <si>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</si>
  <si>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</si>
  <si>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</si>
  <si>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</si>
  <si>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</si>
  <si>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</si>
  <si>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</si>
  <si>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</si>
  <si>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</si>
  <si>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</si>
  <si>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</si>
  <si>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</si>
  <si>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</si>
  <si>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</si>
  <si>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</si>
  <si>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</si>
  <si>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</si>
  <si>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</si>
  <si>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</si>
  <si>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</si>
  <si>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</si>
  <si>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</si>
  <si>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</si>
  <si>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</si>
  <si>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</si>
  <si>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</si>
  <si>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</si>
  <si>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</si>
  <si>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</si>
  <si>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</si>
  <si>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</si>
  <si>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</si>
  <si>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</si>
  <si>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</si>
  <si>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</si>
  <si>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</si>
  <si>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</si>
  <si>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</si>
  <si>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</si>
  <si>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</si>
  <si>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</si>
  <si>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</si>
  <si>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</si>
  <si>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</si>
  <si>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</si>
  <si>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</si>
  <si>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</si>
  <si>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</si>
  <si>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</si>
  <si>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</si>
  <si>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</si>
  <si>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</si>
  <si>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</si>
  <si>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</si>
  <si>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</si>
  <si>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</si>
  <si>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</si>
  <si>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</si>
  <si>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</si>
  <si>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</si>
  <si>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</si>
  <si>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</si>
  <si>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</si>
  <si>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</si>
  <si>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V4-R0-70.0007.UL0-0001</t>
  </si>
  <si>
    <t>Крышка Universal-Line торц-я глухая ширина15мм 1шт</t>
  </si>
  <si>
    <t>V4-R0-70.0007.UL0-0002</t>
  </si>
  <si>
    <t>Крышка Universal-Line торц-я гермоввод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</si>
  <si>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</si>
  <si>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</si>
  <si>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</si>
  <si>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</si>
  <si>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</si>
  <si>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</si>
  <si>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</si>
  <si>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</si>
  <si>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</si>
  <si>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</si>
  <si>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</si>
  <si>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</si>
  <si>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</si>
  <si>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</si>
  <si>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</si>
  <si>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</si>
  <si>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</si>
  <si>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</si>
  <si>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</si>
  <si>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</si>
  <si>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</si>
  <si>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</si>
  <si>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</si>
  <si>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</si>
  <si>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</si>
  <si>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</si>
  <si>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</si>
  <si>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</si>
  <si>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</si>
  <si>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</si>
  <si>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</si>
  <si>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</si>
  <si>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</si>
  <si>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</si>
  <si>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</si>
  <si>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</si>
  <si>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</si>
  <si>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</si>
  <si>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</si>
  <si>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</si>
  <si>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</si>
  <si>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</si>
  <si>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</si>
  <si>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</si>
  <si>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</si>
  <si>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</si>
  <si>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</si>
  <si>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</si>
  <si>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</si>
  <si>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</si>
  <si>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</si>
  <si>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</si>
  <si>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</si>
  <si>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</si>
  <si>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</si>
  <si>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</si>
  <si>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</si>
  <si>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</si>
  <si>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</si>
  <si>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</si>
  <si>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</si>
  <si>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</si>
  <si>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</si>
  <si>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</si>
  <si>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</si>
  <si>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</si>
  <si>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</si>
  <si>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</si>
  <si>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</si>
  <si>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</si>
  <si>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</si>
  <si>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</si>
  <si>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</si>
  <si>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</si>
  <si>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</si>
  <si>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</si>
  <si>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</si>
  <si>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</si>
  <si>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</si>
  <si>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</si>
  <si>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</si>
  <si>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</si>
  <si>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</si>
  <si>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</si>
  <si>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</si>
  <si>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</si>
  <si>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</si>
  <si>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</si>
  <si>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</si>
  <si>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</si>
  <si>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</si>
  <si>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</si>
  <si>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</si>
  <si>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</si>
  <si>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</si>
  <si>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</si>
  <si>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</si>
  <si>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</si>
  <si>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</si>
  <si>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</si>
  <si>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</si>
  <si>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</si>
  <si>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</si>
  <si>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</si>
  <si>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</si>
  <si>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</si>
  <si>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</si>
  <si>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</si>
  <si>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</si>
  <si>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</si>
  <si>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</si>
  <si>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</si>
  <si>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</si>
  <si>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</si>
  <si>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</si>
  <si>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</si>
  <si>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</si>
  <si>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</si>
  <si>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</si>
  <si>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</si>
  <si>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</si>
  <si>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</si>
  <si>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</si>
  <si>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</si>
  <si>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</si>
  <si>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</si>
  <si>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</si>
  <si>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</si>
  <si>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</si>
  <si>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</si>
  <si>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</si>
  <si>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</si>
  <si>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</si>
  <si>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</si>
  <si>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</si>
  <si>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</si>
  <si>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</si>
  <si>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</si>
  <si>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</si>
  <si>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</si>
  <si>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</si>
  <si>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</si>
  <si>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</si>
  <si>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</si>
  <si>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</si>
  <si>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</si>
  <si>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</si>
  <si>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</si>
  <si>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</si>
  <si>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</si>
  <si>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</si>
  <si>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</si>
  <si>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</si>
  <si>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</si>
  <si>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</si>
  <si>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</si>
  <si>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</si>
  <si>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</si>
  <si>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</si>
  <si>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</si>
  <si>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</si>
  <si>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</si>
  <si>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</si>
  <si>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</si>
  <si>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</si>
  <si>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</si>
  <si>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</si>
  <si>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</si>
  <si>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</si>
  <si>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</si>
  <si>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</si>
  <si>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</si>
  <si>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</si>
  <si>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</si>
  <si>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</si>
  <si>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</si>
  <si>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</si>
  <si>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</si>
  <si>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</si>
  <si>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</si>
  <si>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</si>
  <si>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</si>
  <si>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</si>
  <si>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</si>
  <si>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</si>
  <si>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</si>
  <si>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</si>
  <si>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</si>
  <si>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</si>
  <si>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</si>
  <si>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</si>
  <si>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</si>
  <si>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</si>
  <si>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</si>
  <si>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</si>
  <si>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</si>
  <si>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</si>
  <si>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</si>
  <si>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</si>
  <si>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</si>
  <si>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</si>
  <si>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</si>
  <si>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</si>
  <si>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</si>
  <si>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</si>
  <si>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</si>
  <si>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</si>
  <si>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</si>
  <si>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</si>
  <si>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</si>
  <si>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</si>
  <si>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</si>
  <si>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</si>
  <si>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</si>
  <si>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</si>
  <si>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</si>
  <si>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</si>
  <si>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</si>
  <si>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</si>
  <si>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</si>
  <si>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</si>
  <si>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</si>
  <si>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</si>
  <si>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</si>
  <si>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</si>
  <si>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</si>
  <si>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</si>
  <si>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</si>
  <si>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</si>
  <si>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</si>
  <si>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</si>
  <si>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</si>
  <si>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</si>
  <si>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</si>
  <si>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</si>
  <si>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</si>
  <si>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</si>
  <si>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</si>
  <si>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</si>
  <si>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</si>
  <si>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</si>
  <si>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</si>
  <si>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</si>
  <si>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</si>
  <si>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</si>
  <si>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</si>
  <si>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</si>
  <si>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</si>
  <si>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</si>
  <si>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</si>
  <si>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</si>
  <si>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</si>
  <si>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</si>
  <si>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</si>
  <si>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</si>
  <si>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</si>
  <si>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</si>
  <si>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</si>
  <si>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</si>
  <si>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</si>
  <si>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</si>
  <si>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</si>
  <si>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</si>
  <si>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</si>
  <si>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</si>
  <si>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</si>
  <si>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</si>
  <si>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</si>
  <si>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</si>
  <si>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</si>
  <si>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</si>
  <si>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</si>
  <si>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</si>
  <si>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</si>
  <si>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</si>
  <si>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</si>
  <si>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</si>
  <si>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</si>
  <si>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</si>
  <si>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</si>
  <si>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</si>
  <si>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</si>
  <si>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</si>
  <si>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</si>
  <si>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</si>
  <si>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Mercury Pro 1,0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</si>
  <si>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</si>
  <si>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</si>
  <si>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1740 лм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</si>
  <si>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</si>
  <si>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</si>
  <si>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</si>
  <si>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</si>
  <si>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</si>
  <si>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</si>
  <si>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</si>
  <si>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</si>
  <si>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</si>
  <si>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</si>
  <si>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</si>
  <si>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</si>
  <si>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</si>
  <si>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</si>
  <si>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</si>
  <si>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</si>
  <si>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</si>
  <si>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</si>
  <si>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</si>
  <si>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</si>
  <si>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</si>
  <si>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</si>
  <si>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</si>
  <si>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</si>
  <si>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</si>
  <si>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</si>
  <si>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</si>
  <si>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</si>
  <si>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</si>
  <si>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</si>
  <si>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</si>
  <si>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</si>
  <si>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</si>
  <si>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</si>
  <si>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</si>
  <si>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</si>
  <si>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</si>
  <si>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</si>
  <si>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</si>
  <si>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</si>
  <si>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</si>
  <si>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</si>
  <si>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</si>
  <si>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</si>
  <si>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</si>
  <si>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</si>
  <si>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</si>
  <si>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</si>
  <si>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</si>
  <si>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</si>
  <si>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</si>
  <si>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</si>
  <si>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</si>
  <si>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</si>
  <si>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</si>
  <si>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</si>
  <si>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</si>
  <si>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</si>
  <si>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</si>
  <si>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</si>
  <si>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</si>
  <si>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</si>
  <si>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</si>
  <si>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</si>
  <si>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</si>
  <si>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</si>
  <si>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</si>
  <si>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</si>
  <si>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</si>
  <si>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</si>
  <si>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</si>
  <si>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</si>
  <si>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</si>
  <si>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</si>
  <si>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</si>
  <si>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</si>
  <si>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</si>
  <si>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</si>
  <si>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</si>
  <si>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</si>
  <si>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</si>
  <si>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</si>
  <si>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</si>
  <si>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</si>
  <si>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</si>
  <si>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</si>
  <si>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</si>
  <si>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</si>
  <si>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</si>
  <si>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</si>
  <si>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</si>
  <si>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</si>
  <si>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</si>
  <si>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</si>
  <si>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</si>
  <si>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</si>
  <si>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</si>
  <si>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</si>
  <si>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</si>
  <si>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</si>
  <si>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</si>
  <si>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</si>
  <si>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</si>
  <si>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</si>
  <si>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</si>
  <si>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</si>
  <si>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</si>
  <si>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</si>
  <si>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</si>
  <si>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</si>
  <si>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</si>
  <si>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</si>
  <si>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</si>
  <si>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</si>
  <si>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</si>
  <si>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</si>
  <si>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</si>
  <si>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</si>
  <si>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</si>
  <si>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</si>
  <si>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</si>
  <si>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</si>
  <si>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</si>
  <si>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</si>
  <si>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</si>
  <si>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</si>
  <si>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</si>
  <si>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</si>
  <si>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</si>
  <si>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</si>
  <si>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</si>
  <si>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</si>
  <si>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</si>
  <si>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</si>
  <si>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</si>
  <si>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</si>
  <si>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</si>
  <si>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</si>
  <si>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</si>
  <si>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</si>
  <si>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</si>
  <si>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</si>
  <si>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</si>
  <si>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</si>
  <si>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</si>
  <si>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</si>
  <si>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</si>
  <si>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</si>
  <si>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</si>
  <si>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</si>
  <si>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</si>
  <si>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</si>
  <si>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</si>
  <si>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</si>
  <si>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</si>
  <si>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</si>
  <si>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</si>
  <si>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</si>
  <si>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</si>
  <si>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</si>
  <si>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</si>
  <si>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</si>
  <si>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</si>
  <si>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</si>
  <si>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</si>
  <si>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</si>
  <si>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</si>
  <si>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</si>
  <si>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</si>
  <si>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</si>
  <si>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</si>
  <si>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</si>
  <si>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</si>
  <si>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</si>
  <si>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</si>
  <si>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</si>
  <si>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</si>
  <si>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</si>
  <si>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</si>
  <si>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</si>
  <si>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</si>
  <si>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</si>
  <si>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</si>
  <si>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</si>
  <si>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</si>
  <si>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</si>
  <si>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</si>
  <si>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</si>
  <si>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</si>
  <si>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</si>
  <si>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</si>
  <si>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</si>
  <si>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</si>
  <si>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</si>
  <si>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</si>
  <si>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</si>
  <si>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</si>
  <si>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</si>
  <si>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</si>
  <si>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</si>
  <si>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</si>
  <si>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</si>
  <si>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</si>
  <si>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</si>
  <si>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</si>
  <si>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</si>
  <si>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</si>
  <si>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</si>
  <si>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</si>
  <si>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</si>
  <si>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</si>
  <si>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</si>
  <si>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</si>
  <si>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</si>
  <si>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</si>
  <si>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</si>
  <si>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</si>
  <si>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</si>
  <si>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</si>
  <si>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</si>
  <si>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</si>
  <si>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</si>
  <si>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</si>
  <si>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</si>
  <si>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</si>
  <si>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</si>
  <si>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</si>
  <si>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</si>
  <si>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</si>
  <si>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</si>
  <si>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</si>
  <si>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</si>
  <si>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</si>
  <si>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</si>
  <si>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</si>
  <si>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</si>
  <si>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</si>
  <si>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</si>
  <si>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</si>
  <si>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</si>
  <si>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</si>
  <si>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</si>
  <si>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</si>
  <si>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</si>
  <si>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</si>
  <si>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</si>
  <si>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</si>
  <si>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</si>
  <si>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</si>
  <si>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</si>
  <si>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</si>
  <si>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</si>
  <si>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</si>
  <si>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</si>
  <si>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</si>
  <si>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</si>
  <si>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</si>
  <si>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</si>
  <si>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</si>
  <si>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</si>
  <si>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</si>
  <si>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</si>
  <si>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</si>
  <si>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</si>
  <si>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</si>
  <si>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</si>
  <si>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</si>
  <si>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</si>
  <si>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</si>
  <si>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</si>
  <si>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</si>
  <si>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</si>
  <si>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</si>
  <si>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</si>
  <si>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</si>
  <si>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</si>
  <si>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</si>
  <si>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</si>
  <si>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</si>
  <si>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</si>
  <si>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</si>
  <si>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</si>
  <si>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</si>
  <si>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</si>
  <si>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</si>
  <si>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</si>
  <si>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</si>
  <si>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</si>
  <si>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</si>
  <si>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</si>
  <si>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</si>
  <si>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</si>
  <si>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</si>
  <si>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</si>
  <si>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</si>
  <si>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</si>
  <si>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</si>
  <si>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</si>
  <si>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</si>
  <si>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</si>
  <si>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</si>
  <si>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</si>
  <si>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</si>
  <si>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</si>
  <si>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</si>
  <si>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</si>
  <si>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</si>
  <si>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</si>
  <si>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</si>
  <si>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</si>
  <si>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</si>
  <si>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</si>
  <si>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</si>
  <si>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</si>
  <si>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</si>
  <si>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</si>
  <si>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</si>
  <si>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</si>
  <si>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</si>
  <si>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</si>
  <si>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</si>
  <si>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</si>
  <si>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</si>
  <si>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</si>
  <si>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</si>
  <si>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</si>
  <si>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</si>
  <si>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</si>
  <si>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</si>
  <si>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</si>
  <si>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</si>
  <si>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</si>
  <si>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</si>
  <si>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</si>
  <si>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</si>
  <si>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</si>
  <si>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</si>
  <si>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</si>
  <si>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</si>
  <si>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</si>
  <si>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</si>
  <si>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</si>
  <si>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</si>
  <si>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</si>
  <si>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</si>
  <si>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</si>
  <si>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</si>
  <si>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</si>
  <si>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</si>
  <si>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</si>
  <si>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</si>
  <si>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</si>
  <si>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</si>
  <si>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</si>
  <si>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</si>
  <si>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</si>
  <si>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</si>
  <si>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</si>
  <si>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</si>
  <si>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</si>
  <si>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</si>
  <si>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</si>
  <si>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</si>
  <si>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</si>
  <si>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</si>
  <si>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</si>
  <si>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</si>
  <si>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</si>
  <si>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</si>
  <si>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</si>
  <si>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</si>
  <si>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</si>
  <si>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</si>
  <si>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</si>
  <si>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</si>
  <si>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</si>
  <si>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</si>
  <si>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</si>
  <si>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</si>
  <si>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</si>
  <si>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</si>
  <si>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</si>
  <si>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</si>
  <si>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</si>
  <si>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</si>
  <si>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</si>
  <si>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</si>
  <si>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</si>
  <si>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</si>
  <si>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</si>
  <si>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</si>
  <si>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</si>
  <si>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</si>
  <si>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</si>
  <si>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</si>
  <si>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</si>
  <si>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</si>
  <si>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</si>
  <si>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</si>
  <si>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</si>
  <si>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</si>
  <si>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</si>
  <si>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</si>
  <si>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</si>
  <si>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</si>
  <si>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</si>
  <si>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</si>
  <si>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</si>
  <si>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</si>
  <si>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</si>
  <si>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</si>
  <si>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</si>
  <si>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</si>
  <si>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</si>
  <si>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</si>
  <si>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</si>
  <si>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</si>
  <si>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</si>
  <si>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</si>
  <si>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</si>
  <si>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</si>
  <si>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</si>
  <si>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</si>
  <si>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</si>
  <si>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</si>
  <si>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</si>
  <si>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</si>
  <si>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</si>
  <si>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</si>
  <si>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</si>
  <si>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</si>
  <si>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</si>
  <si>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</si>
  <si>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</si>
  <si>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</si>
  <si>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</si>
  <si>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</si>
  <si>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</si>
  <si>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</si>
  <si>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</si>
  <si>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</si>
  <si>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</si>
  <si>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</si>
  <si>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</si>
  <si>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</si>
  <si>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</si>
  <si>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</si>
  <si>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</si>
  <si>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</si>
  <si>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</si>
  <si>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</si>
  <si>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</si>
  <si>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</si>
  <si>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</si>
  <si>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</si>
  <si>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</si>
  <si>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</si>
  <si>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</si>
  <si>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</si>
  <si>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</si>
  <si>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</si>
  <si>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</si>
  <si>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</si>
  <si>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</si>
  <si>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</si>
  <si>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</si>
  <si>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</si>
  <si>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</si>
  <si>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</si>
  <si>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</si>
  <si>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</si>
  <si>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</si>
  <si>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</si>
  <si>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</si>
  <si>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</si>
  <si>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</si>
  <si>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</si>
  <si>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</si>
  <si>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</si>
  <si>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</si>
  <si>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</si>
  <si>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</si>
  <si>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</si>
  <si>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</si>
  <si>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</si>
  <si>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</si>
  <si>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</si>
  <si>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</si>
  <si>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</si>
  <si>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</si>
  <si>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</si>
  <si>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</si>
  <si>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</si>
  <si>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</si>
  <si>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</si>
  <si>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</si>
  <si>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</si>
  <si>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</si>
  <si>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</si>
  <si>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</si>
  <si>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</si>
  <si>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</si>
  <si>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</si>
  <si>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</si>
  <si>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</si>
  <si>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</si>
  <si>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</si>
  <si>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</si>
  <si>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</si>
  <si>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</si>
  <si>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</si>
  <si>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</si>
  <si>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</si>
  <si>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</si>
  <si>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</si>
  <si>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</si>
  <si>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</si>
  <si>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</si>
  <si>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</si>
  <si>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</si>
  <si>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</si>
  <si>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</si>
  <si>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</si>
  <si>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</si>
  <si>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</si>
  <si>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</si>
  <si>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</si>
  <si>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</si>
  <si>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</si>
  <si>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</si>
  <si>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</si>
  <si>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</si>
  <si>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</si>
  <si>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</si>
  <si>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</si>
  <si>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</si>
  <si>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</si>
  <si>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</si>
  <si>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</si>
  <si>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</si>
  <si>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</si>
  <si>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</si>
  <si>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</si>
  <si>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</si>
  <si>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</si>
  <si>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</si>
  <si>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</si>
  <si>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</si>
  <si>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</si>
  <si>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</si>
  <si>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</si>
  <si>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</si>
  <si>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</si>
  <si>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</si>
  <si>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</si>
  <si>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</si>
  <si>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</si>
  <si>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</si>
  <si>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</si>
  <si>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</si>
  <si>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</si>
  <si>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</si>
  <si>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</si>
  <si>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</si>
  <si>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</si>
  <si>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</si>
  <si>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</si>
  <si>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</si>
  <si>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</si>
  <si>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</si>
  <si>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</si>
  <si>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</si>
  <si>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</si>
  <si>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</si>
  <si>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</si>
  <si>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</si>
  <si>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</si>
  <si>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</si>
  <si>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</si>
  <si>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</si>
  <si>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</si>
  <si>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</si>
  <si>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</si>
  <si>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</si>
  <si>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</si>
  <si>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</si>
  <si>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</si>
  <si>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</si>
  <si>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</si>
  <si>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</si>
  <si>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</si>
  <si>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</si>
  <si>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</si>
  <si>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</si>
  <si>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</si>
  <si>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</si>
  <si>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</si>
  <si>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</si>
  <si>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</si>
  <si>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</si>
  <si>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</si>
  <si>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</si>
  <si>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</si>
  <si>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</si>
  <si>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</si>
  <si>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</si>
  <si>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</si>
  <si>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</si>
  <si>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</si>
  <si>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</si>
  <si>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</si>
  <si>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</si>
  <si>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</si>
  <si>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</si>
  <si>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</si>
  <si>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</si>
  <si>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</si>
  <si>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</si>
  <si>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</si>
  <si>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</si>
  <si>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</si>
  <si>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</si>
  <si>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</si>
  <si>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</si>
  <si>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</si>
  <si>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</si>
  <si>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</si>
  <si>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</si>
  <si>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</si>
  <si>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</si>
  <si>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</si>
  <si>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</si>
  <si>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</si>
  <si>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</si>
  <si>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</si>
  <si>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</si>
  <si>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</si>
  <si>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</si>
  <si>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</si>
  <si>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</si>
  <si>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</si>
  <si>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</si>
  <si>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</si>
  <si>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</si>
  <si>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</si>
  <si>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</si>
  <si>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</si>
  <si>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</si>
  <si>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</si>
  <si>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</si>
  <si>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</si>
  <si>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</si>
  <si>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</si>
  <si>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</si>
  <si>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</si>
  <si>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</si>
  <si>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</si>
  <si>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</si>
  <si>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</si>
  <si>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</si>
  <si>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</si>
  <si>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</si>
  <si>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</si>
  <si>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</si>
  <si>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</si>
  <si>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</si>
  <si>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</si>
  <si>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</si>
  <si>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</si>
  <si>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</si>
  <si>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</si>
  <si>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</si>
  <si>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</si>
  <si>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</si>
  <si>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</si>
  <si>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</si>
  <si>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</si>
  <si>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</si>
  <si>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</si>
  <si>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</si>
  <si>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</si>
  <si>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</si>
  <si>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</si>
  <si>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</si>
  <si>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</si>
  <si>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</si>
  <si>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</si>
  <si>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</si>
  <si>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</si>
  <si>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</si>
  <si>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</si>
  <si>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</si>
  <si>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</si>
  <si>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</si>
  <si>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</si>
  <si>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</si>
  <si>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</si>
  <si>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</si>
  <si>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</si>
  <si>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</si>
  <si>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</si>
  <si>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</si>
  <si>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</si>
  <si>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</si>
  <si>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</si>
  <si>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</si>
  <si>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</si>
  <si>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</si>
  <si>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</si>
  <si>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</si>
  <si>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</si>
  <si>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</si>
  <si>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</si>
  <si>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</si>
  <si>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</si>
  <si>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</si>
  <si>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</si>
  <si>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</si>
  <si>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</si>
  <si>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</si>
  <si>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</si>
  <si>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</si>
  <si>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</si>
  <si>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</si>
  <si>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</si>
  <si>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</si>
  <si>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</si>
  <si>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</si>
  <si>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</si>
  <si>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</si>
  <si>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</si>
  <si>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</si>
  <si>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</si>
  <si>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</si>
  <si>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</si>
  <si>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</si>
  <si>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</si>
  <si>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</si>
  <si>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</si>
  <si>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</si>
  <si>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</si>
  <si>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</si>
  <si>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</si>
  <si>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</si>
  <si>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</si>
  <si>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</si>
  <si>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</si>
  <si>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</si>
  <si>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</si>
  <si>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</si>
  <si>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</si>
  <si>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</si>
  <si>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</si>
  <si>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</si>
  <si>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</si>
  <si>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</si>
  <si>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</si>
  <si>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</si>
  <si>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</si>
  <si>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</si>
  <si>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</si>
  <si>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</si>
  <si>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</si>
  <si>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</si>
  <si>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</si>
  <si>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</si>
  <si>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</si>
  <si>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</si>
  <si>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</si>
  <si>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</si>
  <si>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</si>
  <si>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</si>
  <si>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</si>
  <si>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</si>
  <si>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</si>
  <si>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</si>
  <si>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</si>
  <si>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</si>
  <si>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</si>
  <si>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</si>
  <si>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</si>
  <si>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</si>
  <si>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</si>
  <si>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</si>
  <si>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</si>
  <si>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</si>
  <si>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</si>
  <si>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</si>
  <si>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</si>
  <si>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</si>
  <si>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</si>
  <si>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</si>
  <si>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</si>
  <si>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</si>
  <si>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</si>
  <si>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</si>
  <si>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</si>
  <si>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</si>
  <si>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V1-R0-70429-31L12-2303630</t>
  </si>
  <si>
    <t>Светодиодный светильник Mercury LED Mall "ВАРТОН" 885*66*58 мм 89°x115° 36W 3000К</t>
  </si>
  <si>
    <t>V1-R0-70429-31L16-2303630</t>
  </si>
  <si>
    <t>Светодиодный светильник Mercury LED Mall "ВАРТОН" 885*66*58 мм асимметрия 36W 3000К</t>
  </si>
  <si>
    <t>V1-R0-70429-31G02-2303630</t>
  </si>
  <si>
    <t>Светодиодный светильник Mercury LED Mall "ВАРТОН" 885*66*58 мм опал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</si>
  <si>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</si>
  <si>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</si>
  <si>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</si>
  <si>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</si>
  <si>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</si>
  <si>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</si>
  <si>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</si>
  <si>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</si>
  <si>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</si>
  <si>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</si>
  <si>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</si>
  <si>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</si>
  <si>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</si>
  <si>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</si>
  <si>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</si>
  <si>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</si>
  <si>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</si>
  <si>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</si>
  <si>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</si>
  <si>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</si>
  <si>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</si>
  <si>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</si>
  <si>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</si>
  <si>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</si>
  <si>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</si>
  <si>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</si>
  <si>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</si>
  <si>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</si>
  <si>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</si>
  <si>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</si>
  <si>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</si>
  <si>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</si>
  <si>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</si>
  <si>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</si>
  <si>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</si>
  <si>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</si>
  <si>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</si>
  <si>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</si>
  <si>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</si>
  <si>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</si>
  <si>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</si>
  <si>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V1-R0-70429-31L17-2304840</t>
  </si>
  <si>
    <t>Светодиодный светильник Mercury LED Mall "ВАРТОН" 885*66*58 мм кососвет 48W 4000К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</si>
  <si>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</si>
  <si>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</si>
  <si>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</si>
  <si>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</si>
  <si>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V1-R0-70429-31L16-2304840</t>
  </si>
  <si>
    <t>Светодиодный светильник Mercury LED Mall "ВАРТОН" 885*66*58 мм асимметрия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</si>
  <si>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</si>
  <si>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</si>
  <si>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</si>
  <si>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</si>
  <si>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</si>
  <si>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</si>
  <si>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</si>
  <si>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</si>
  <si>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</si>
  <si>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</si>
  <si>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</si>
  <si>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V1-R0-70430-31L12-2303630</t>
  </si>
  <si>
    <t>Светодиодный светильник Mercury LED Mall "ВАРТОН" 1170*66*58 мм 89°x115° 36W 3000К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</si>
  <si>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</si>
  <si>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</si>
  <si>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</si>
  <si>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</si>
  <si>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</si>
  <si>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</si>
  <si>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</si>
  <si>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</si>
  <si>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V1-R0-70430-31L17-2303640</t>
  </si>
  <si>
    <t>Светодиодный светильник Mercury LED Mall "ВАРТОН" 1170*66*58 мм кососвет 36W 4000К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</si>
  <si>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</si>
  <si>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</si>
  <si>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</si>
  <si>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</si>
  <si>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</si>
  <si>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</si>
  <si>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</si>
  <si>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</si>
  <si>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</si>
  <si>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</si>
  <si>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</si>
  <si>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</si>
  <si>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</si>
  <si>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</si>
  <si>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</si>
  <si>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</si>
  <si>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</si>
  <si>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</si>
  <si>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</si>
  <si>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</si>
  <si>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</si>
  <si>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</si>
  <si>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</si>
  <si>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</si>
  <si>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</si>
  <si>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</si>
  <si>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</si>
  <si>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</si>
  <si>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</si>
  <si>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</si>
  <si>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</si>
  <si>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</si>
  <si>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V1-R0-70430-31L13-2304440</t>
  </si>
  <si>
    <t>Светодиодный светильник Mercury LED Mall "ВАРТОН" 1170*66*58 мм 58°x121° 44W 4000К</t>
  </si>
  <si>
    <t>V1-R0-70430-31L12-2304440</t>
  </si>
  <si>
    <t>Светодиодный светильник Mercury LED Mall "ВАРТОН" 1170*66*58 мм 89°x115° 44W 4000К</t>
  </si>
  <si>
    <t>V1-R0-70430-31L17-2304440</t>
  </si>
  <si>
    <t>Светодиодный светильник Mercury LED Mall "ВАРТОН" 1170*66*58 мм кососвет 44W 4000К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</si>
  <si>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</si>
  <si>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</si>
  <si>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</si>
  <si>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</si>
  <si>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V1-R0-70430-31L15-2306230</t>
  </si>
  <si>
    <t>Светодиодный светильник Mercury LED Mall "ВАРТОН" 1170*66*58 мм узкая ассиметрия  62W 3000К</t>
  </si>
  <si>
    <t>V1-R0-70430-31L13-2306230</t>
  </si>
  <si>
    <t>Светодиодный светильник Mercury LED Mall "ВАРТОН" 1170*66*58 мм 58°x121°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</si>
  <si>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</si>
  <si>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</si>
  <si>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</si>
  <si>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</si>
  <si>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</si>
  <si>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</si>
  <si>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</si>
  <si>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V1-R0-70430-31L12-2306230</t>
  </si>
  <si>
    <t>Светодиодный светильник Mercury LED Mall "ВАРТОН" 1170*66*58 мм 89°x115° 62W 3000К</t>
  </si>
  <si>
    <t>V1-R0-70430-31L17-2306230</t>
  </si>
  <si>
    <t>Светодиодный светильник Mercury LED Mall "ВАРТОН" 1170*66*58 мм кососвет 62W 3000К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</si>
  <si>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</si>
  <si>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</si>
  <si>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</si>
  <si>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</si>
  <si>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</si>
  <si>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</si>
  <si>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</si>
  <si>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</si>
  <si>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V1-R0-70430-31L15-2306240</t>
  </si>
  <si>
    <t>Светодиодный светильник Mercury LED Mall "ВАРТОН" 1170*66*58 мм узкая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</si>
  <si>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</si>
  <si>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</si>
  <si>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</si>
  <si>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</si>
  <si>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</si>
  <si>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</si>
  <si>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</si>
  <si>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</si>
  <si>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</si>
  <si>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</si>
  <si>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</si>
  <si>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</si>
  <si>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</si>
  <si>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</si>
  <si>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</si>
  <si>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</si>
  <si>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</si>
  <si>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V1-R0-70150-31L15-2304440</t>
  </si>
  <si>
    <t>Светодиодный светильник Mercury LED Mall "ВАРТОН" 1460*66*58 мм узкая асимметрия 44W 4000К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</si>
  <si>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</si>
  <si>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</si>
  <si>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</si>
  <si>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</si>
  <si>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</si>
  <si>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</si>
  <si>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</si>
  <si>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</si>
  <si>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V1-R0-70150-31L13-2304440</t>
  </si>
  <si>
    <t>Светодиодный светильник Mercury LED Mall "ВАРТОН" 1460*66*58 мм 58°x121°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</si>
  <si>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</si>
  <si>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</si>
  <si>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</si>
  <si>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</si>
  <si>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</si>
  <si>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</si>
  <si>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</si>
  <si>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</si>
  <si>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</si>
  <si>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</si>
  <si>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</si>
  <si>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</si>
  <si>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</si>
  <si>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</si>
  <si>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</si>
  <si>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</si>
  <si>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V1-R0-70150-31L14-2305640</t>
  </si>
  <si>
    <t>Светодиодный светильник Mercury LED Mall "ВАРТОН" 1460*66*58 мм 92°x35° 56W 4000К</t>
  </si>
  <si>
    <t>V1-R0-70150-31L17-2305640</t>
  </si>
  <si>
    <t>Светодиодный светильник Mercury LED Mall "ВАРТОН" 1460*66*58 мм кососвет 56W 4000К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</si>
  <si>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</si>
  <si>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</si>
  <si>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</si>
  <si>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</si>
  <si>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</si>
  <si>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</si>
  <si>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</si>
  <si>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</si>
  <si>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</si>
  <si>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</si>
  <si>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</si>
  <si>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</si>
  <si>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</si>
  <si>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</si>
  <si>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</si>
  <si>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</si>
  <si>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</si>
  <si>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</si>
  <si>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</si>
  <si>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V1-R0-70150-31L17-2308040</t>
  </si>
  <si>
    <t>Светодиодный светильник Mercury LED Mall "ВАРТОН" 1460*66*58 мм кососвет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</si>
  <si>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</si>
  <si>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</si>
  <si>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</si>
  <si>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</si>
  <si>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</si>
  <si>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</si>
  <si>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</si>
  <si>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V1-R0-70150-31L13-2308040</t>
  </si>
  <si>
    <t>Светодиодный светильник Mercury LED Mall "ВАРТОН" 1460*66*58 мм 58°x121°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</si>
  <si>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</si>
  <si>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</si>
  <si>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</si>
  <si>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</si>
  <si>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</si>
  <si>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</si>
  <si>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</si>
  <si>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</si>
  <si>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</si>
  <si>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</si>
  <si>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</si>
  <si>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</si>
  <si>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</si>
  <si>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</si>
  <si>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</si>
  <si>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</si>
  <si>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</si>
  <si>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</si>
  <si>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</si>
  <si>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</si>
  <si>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</si>
  <si>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</si>
  <si>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</si>
  <si>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</si>
  <si>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</si>
  <si>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</si>
  <si>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</si>
  <si>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</si>
  <si>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</si>
  <si>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</si>
  <si>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</si>
  <si>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</si>
  <si>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</si>
  <si>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</si>
  <si>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</si>
  <si>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</si>
  <si>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</si>
  <si>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</si>
  <si>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</si>
  <si>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</si>
  <si>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</si>
  <si>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</si>
  <si>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</si>
  <si>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</si>
  <si>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</si>
  <si>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</si>
  <si>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</si>
  <si>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</si>
  <si>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</si>
  <si>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</si>
  <si>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</si>
  <si>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</si>
  <si>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</si>
  <si>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</si>
  <si>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</si>
  <si>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</si>
  <si>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</si>
  <si>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</si>
  <si>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</si>
  <si>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</si>
  <si>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</si>
  <si>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</si>
  <si>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</si>
  <si>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</si>
  <si>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</si>
  <si>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</si>
  <si>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</si>
  <si>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</si>
  <si>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</si>
  <si>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</si>
  <si>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</si>
  <si>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</si>
  <si>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</si>
  <si>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</si>
  <si>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</si>
  <si>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</si>
  <si>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</si>
  <si>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</si>
  <si>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</si>
  <si>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</si>
  <si>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</si>
  <si>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</si>
  <si>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</si>
  <si>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</si>
  <si>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</si>
  <si>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</si>
  <si>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</si>
  <si>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</si>
  <si>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</si>
  <si>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</si>
  <si>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</si>
  <si>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</si>
  <si>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</si>
  <si>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</si>
  <si>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</si>
  <si>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</si>
  <si>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</si>
  <si>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</si>
  <si>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</si>
  <si>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</si>
  <si>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</si>
  <si>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</si>
  <si>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</si>
  <si>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</si>
  <si>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</si>
  <si>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</si>
  <si>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</si>
  <si>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</si>
  <si>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</si>
  <si>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</si>
  <si>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</si>
  <si>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</si>
  <si>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</si>
  <si>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</si>
  <si>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</si>
  <si>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</si>
  <si>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</si>
  <si>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</si>
  <si>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</si>
  <si>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</si>
  <si>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</si>
  <si>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</si>
  <si>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</si>
  <si>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</si>
  <si>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</si>
  <si>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</si>
  <si>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</si>
  <si>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</si>
  <si>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</si>
  <si>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</si>
  <si>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</si>
  <si>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</si>
  <si>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</si>
  <si>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</si>
  <si>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</si>
  <si>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</si>
  <si>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</si>
  <si>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</si>
  <si>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</si>
  <si>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</si>
  <si>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</si>
  <si>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</si>
  <si>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</si>
  <si>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</si>
  <si>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</si>
  <si>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</si>
  <si>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</si>
  <si>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</si>
  <si>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</si>
  <si>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</si>
  <si>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</si>
  <si>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</si>
  <si>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</si>
  <si>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</si>
  <si>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</si>
  <si>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</si>
  <si>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</si>
  <si>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</si>
  <si>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</si>
  <si>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</si>
  <si>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</si>
  <si>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</si>
  <si>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</si>
  <si>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</si>
  <si>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</si>
  <si>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</si>
  <si>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</si>
  <si>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</si>
  <si>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</si>
  <si>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</si>
  <si>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</si>
  <si>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</si>
  <si>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</si>
  <si>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</si>
  <si>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</si>
  <si>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</si>
  <si>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</si>
  <si>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</si>
  <si>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</si>
  <si>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</si>
  <si>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</si>
  <si>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</si>
  <si>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</si>
  <si>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</si>
  <si>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</si>
  <si>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</si>
  <si>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</si>
  <si>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</si>
  <si>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</si>
  <si>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</si>
  <si>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</si>
  <si>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</si>
  <si>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</si>
  <si>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</si>
  <si>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</si>
  <si>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</si>
  <si>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</si>
  <si>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</si>
  <si>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</si>
  <si>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</si>
  <si>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</si>
  <si>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</si>
  <si>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</si>
  <si>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</si>
  <si>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</si>
  <si>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</si>
  <si>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</si>
  <si>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</si>
  <si>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</si>
  <si>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</si>
  <si>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</si>
  <si>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</si>
  <si>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</si>
  <si>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</si>
  <si>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</si>
  <si>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</si>
  <si>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</si>
  <si>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</si>
  <si>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</si>
  <si>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</si>
  <si>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</si>
  <si>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</si>
  <si>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</si>
  <si>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</si>
  <si>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</si>
  <si>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</si>
  <si>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</si>
  <si>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</si>
  <si>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</si>
  <si>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</si>
  <si>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</si>
  <si>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</si>
  <si>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</si>
  <si>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</si>
  <si>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</si>
  <si>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</si>
  <si>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</si>
  <si>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</si>
  <si>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</si>
  <si>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</si>
  <si>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</si>
  <si>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</si>
  <si>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</si>
  <si>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</si>
  <si>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</si>
  <si>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</si>
  <si>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</si>
  <si>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</si>
  <si>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</si>
  <si>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</si>
  <si>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</si>
  <si>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</si>
  <si>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</si>
  <si>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</si>
  <si>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</si>
  <si>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</si>
  <si>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</si>
  <si>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</si>
  <si>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</si>
  <si>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</si>
  <si>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</si>
  <si>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</si>
  <si>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</si>
  <si>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</si>
  <si>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</si>
  <si>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</si>
  <si>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</si>
  <si>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</si>
  <si>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</si>
  <si>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</si>
  <si>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</si>
  <si>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</si>
  <si>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</si>
  <si>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</si>
  <si>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</si>
  <si>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</si>
  <si>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</si>
  <si>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</si>
  <si>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</si>
  <si>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</si>
  <si>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</si>
  <si>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</si>
  <si>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</si>
  <si>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</si>
  <si>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</si>
  <si>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</si>
  <si>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</si>
  <si>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</si>
  <si>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</si>
  <si>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</si>
  <si>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</si>
  <si>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</si>
  <si>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</si>
  <si>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</si>
  <si>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</si>
  <si>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</si>
  <si>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</si>
  <si>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</si>
  <si>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</si>
  <si>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</si>
  <si>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</si>
  <si>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</si>
  <si>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</si>
  <si>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</si>
  <si>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</si>
  <si>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</si>
  <si>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</si>
  <si>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</si>
  <si>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</si>
  <si>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</si>
  <si>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</si>
  <si>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</si>
  <si>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</si>
  <si>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</si>
  <si>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</si>
  <si>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</si>
  <si>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</si>
  <si>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</si>
  <si>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</si>
  <si>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</si>
  <si>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</si>
  <si>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</si>
  <si>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</si>
  <si>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</si>
  <si>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</si>
  <si>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</si>
  <si>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</si>
  <si>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</si>
  <si>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</si>
  <si>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</si>
  <si>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</si>
  <si>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</si>
  <si>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</si>
  <si>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</si>
  <si>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</si>
  <si>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</si>
  <si>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</si>
  <si>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</si>
  <si>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</si>
  <si>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</si>
  <si>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</si>
  <si>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</si>
  <si>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</si>
  <si>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</si>
  <si>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</si>
  <si>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</si>
  <si>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</si>
  <si>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</si>
  <si>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</si>
  <si>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</si>
  <si>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</si>
  <si>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</si>
  <si>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</si>
  <si>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</si>
  <si>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</si>
  <si>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</si>
  <si>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</si>
  <si>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</si>
  <si>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</si>
  <si>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</si>
  <si>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</si>
  <si>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</si>
  <si>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</si>
  <si>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</si>
  <si>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</si>
  <si>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</si>
  <si>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</si>
  <si>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</si>
  <si>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</si>
  <si>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</si>
  <si>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</si>
  <si>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</si>
  <si>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</si>
  <si>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</si>
  <si>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</si>
  <si>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</si>
  <si>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</si>
  <si>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</si>
  <si>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</si>
  <si>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</si>
  <si>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</si>
  <si>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</si>
  <si>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</si>
  <si>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</si>
  <si>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</si>
  <si>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</si>
  <si>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</si>
  <si>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</si>
  <si>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</si>
  <si>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</si>
  <si>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</si>
  <si>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</si>
  <si>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</si>
  <si>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</si>
  <si>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</si>
  <si>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</si>
  <si>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</si>
  <si>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</si>
  <si>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</si>
  <si>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</si>
  <si>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</si>
  <si>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</si>
  <si>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</si>
  <si>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</si>
  <si>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</si>
  <si>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</si>
  <si>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</si>
  <si>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</si>
  <si>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</si>
  <si>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</si>
  <si>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</si>
  <si>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</si>
  <si>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</si>
  <si>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</si>
  <si>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</si>
  <si>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</si>
  <si>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</si>
  <si>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</si>
  <si>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</si>
  <si>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</si>
  <si>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</si>
  <si>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</si>
  <si>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</si>
  <si>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</si>
  <si>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</si>
  <si>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</si>
  <si>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</si>
  <si>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</si>
  <si>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</si>
  <si>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</si>
  <si>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</si>
  <si>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</si>
  <si>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</si>
  <si>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</si>
  <si>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</si>
  <si>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</si>
  <si>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</si>
  <si>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</si>
  <si>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</si>
  <si>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</si>
  <si>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</si>
  <si>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</si>
  <si>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</si>
  <si>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</si>
  <si>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</si>
  <si>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</si>
  <si>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</si>
  <si>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</si>
  <si>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</si>
  <si>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</si>
  <si>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</si>
  <si>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</si>
  <si>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</si>
  <si>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</si>
  <si>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</si>
  <si>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</si>
  <si>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</si>
  <si>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</si>
  <si>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</si>
  <si>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</si>
  <si>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</si>
  <si>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</si>
  <si>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</si>
  <si>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</si>
  <si>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</si>
  <si>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</si>
  <si>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</si>
  <si>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</si>
  <si>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</si>
  <si>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</si>
  <si>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</si>
  <si>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</si>
  <si>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</si>
  <si>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</si>
  <si>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</si>
  <si>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</si>
  <si>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</si>
  <si>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</si>
  <si>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</si>
  <si>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</si>
  <si>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</si>
  <si>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</si>
  <si>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</si>
  <si>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</si>
  <si>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</si>
  <si>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</si>
  <si>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</si>
  <si>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</si>
  <si>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</si>
  <si>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</si>
  <si>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</si>
  <si>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</si>
  <si>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</si>
  <si>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</si>
  <si>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</si>
  <si>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</si>
  <si>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</si>
  <si>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</si>
  <si>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</si>
  <si>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</si>
  <si>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</si>
  <si>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</si>
  <si>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</si>
  <si>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</si>
  <si>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</si>
  <si>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</si>
  <si>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</si>
  <si>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</si>
  <si>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</si>
  <si>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</si>
  <si>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</si>
  <si>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</si>
  <si>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</si>
  <si>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</si>
  <si>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</si>
  <si>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</si>
  <si>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</si>
  <si>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</si>
  <si>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</si>
  <si>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</si>
  <si>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</si>
  <si>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</si>
  <si>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</si>
  <si>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</si>
  <si>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</si>
  <si>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</si>
  <si>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</si>
  <si>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</si>
  <si>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</si>
  <si>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</si>
  <si>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</si>
  <si>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</si>
  <si>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</si>
  <si>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</si>
  <si>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</si>
  <si>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</si>
  <si>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</si>
  <si>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</si>
  <si>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</si>
  <si>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</si>
  <si>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</si>
  <si>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</si>
  <si>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</si>
  <si>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</si>
  <si>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</si>
  <si>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</si>
  <si>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</si>
  <si>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</si>
  <si>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</si>
  <si>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</si>
  <si>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</si>
  <si>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</si>
  <si>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</si>
  <si>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</si>
  <si>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</si>
  <si>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</si>
  <si>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</si>
  <si>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</si>
  <si>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</si>
  <si>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</si>
  <si>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</si>
  <si>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</si>
  <si>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</si>
  <si>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</si>
  <si>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</si>
  <si>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</si>
  <si>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</si>
  <si>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</si>
  <si>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</si>
  <si>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</si>
  <si>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</si>
  <si>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</si>
  <si>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</si>
  <si>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</si>
  <si>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</si>
  <si>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</si>
  <si>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</si>
  <si>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</si>
  <si>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</si>
  <si>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</si>
  <si>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</si>
  <si>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</si>
  <si>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</si>
  <si>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</si>
  <si>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</si>
  <si>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</si>
  <si>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</si>
  <si>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</si>
  <si>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</si>
  <si>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</si>
  <si>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</si>
  <si>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</si>
  <si>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</si>
  <si>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</si>
  <si>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</si>
  <si>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</si>
  <si>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</si>
  <si>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</si>
  <si>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</si>
  <si>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</si>
  <si>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</si>
  <si>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</si>
  <si>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</si>
  <si>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</si>
  <si>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</si>
  <si>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</si>
  <si>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</si>
  <si>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</si>
  <si>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</si>
  <si>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</si>
  <si>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</si>
  <si>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</si>
  <si>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</si>
  <si>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</si>
  <si>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</si>
  <si>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</si>
  <si>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</si>
  <si>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</si>
  <si>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</si>
  <si>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</si>
  <si>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</si>
  <si>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</si>
  <si>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</si>
  <si>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</si>
  <si>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</si>
  <si>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</si>
  <si>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</si>
  <si>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</si>
  <si>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</si>
  <si>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</si>
  <si>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</si>
  <si>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</si>
  <si>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</si>
  <si>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</si>
  <si>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</si>
  <si>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</si>
  <si>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</si>
  <si>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</si>
  <si>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</si>
  <si>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</si>
  <si>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</si>
  <si>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</si>
  <si>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</si>
  <si>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</si>
  <si>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</si>
  <si>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</si>
  <si>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</si>
  <si>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</si>
  <si>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</si>
  <si>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</si>
  <si>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</si>
  <si>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</si>
  <si>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</si>
  <si>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</si>
  <si>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</si>
  <si>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</si>
  <si>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</si>
  <si>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</si>
  <si>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</si>
  <si>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</si>
  <si>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</si>
  <si>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</si>
  <si>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</si>
  <si>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</si>
  <si>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</si>
  <si>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V1-R0-00098-20PR0-2005440</t>
  </si>
  <si>
    <t>Светодиодный светильник VARTON R- Line 1195х140х50 мм 54 Вт 4000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</si>
  <si>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</si>
  <si>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</si>
  <si>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</si>
  <si>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</si>
  <si>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</si>
  <si>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</si>
  <si>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</si>
  <si>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</si>
  <si>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</si>
  <si>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</si>
  <si>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</si>
  <si>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</si>
  <si>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</si>
  <si>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</si>
  <si>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</si>
  <si>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</si>
  <si>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</si>
  <si>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</si>
  <si>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</si>
  <si>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</si>
  <si>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</si>
  <si>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</si>
  <si>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</si>
  <si>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</si>
  <si>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</si>
  <si>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</si>
  <si>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</si>
  <si>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</si>
  <si>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</si>
  <si>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</si>
  <si>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</si>
  <si>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</si>
  <si>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</si>
  <si>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</si>
  <si>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</si>
  <si>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</si>
  <si>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</si>
  <si>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</si>
  <si>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</si>
  <si>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</si>
  <si>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</si>
  <si>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</si>
  <si>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</si>
  <si>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</si>
  <si>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</si>
  <si>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</si>
  <si>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</si>
  <si>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</si>
  <si>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</si>
  <si>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</si>
  <si>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</si>
  <si>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</si>
  <si>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</si>
  <si>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</si>
  <si>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</si>
  <si>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</si>
  <si>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</si>
  <si>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</si>
  <si>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</si>
  <si>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</si>
  <si>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</si>
  <si>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</si>
  <si>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</si>
  <si>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</si>
  <si>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</si>
  <si>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</si>
  <si>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</si>
  <si>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</si>
  <si>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</si>
  <si>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</si>
  <si>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</si>
  <si>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</si>
  <si>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</si>
  <si>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</si>
  <si>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</si>
  <si>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</si>
  <si>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</si>
  <si>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</si>
  <si>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</si>
  <si>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</si>
  <si>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</si>
  <si>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</si>
  <si>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</si>
  <si>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</si>
  <si>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</si>
  <si>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</si>
  <si>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</si>
  <si>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</si>
  <si>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</si>
  <si>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</si>
  <si>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</si>
  <si>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</si>
  <si>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</si>
  <si>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</si>
  <si>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</si>
  <si>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</si>
  <si>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</si>
  <si>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</si>
  <si>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</si>
  <si>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</si>
  <si>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</si>
  <si>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</si>
  <si>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</si>
  <si>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</si>
  <si>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</si>
  <si>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</si>
  <si>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</si>
  <si>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</si>
  <si>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</si>
  <si>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</si>
  <si>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</si>
  <si>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</si>
  <si>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</si>
  <si>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</si>
  <si>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</si>
  <si>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</si>
  <si>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</si>
  <si>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</si>
  <si>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</si>
  <si>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</si>
  <si>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</si>
  <si>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</si>
  <si>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</si>
  <si>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</si>
  <si>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</si>
  <si>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</si>
  <si>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</si>
  <si>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</si>
  <si>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</si>
  <si>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</si>
  <si>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</si>
  <si>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</si>
  <si>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</si>
  <si>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</si>
  <si>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</si>
  <si>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</si>
  <si>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</si>
  <si>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</si>
  <si>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</si>
  <si>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</si>
  <si>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</si>
  <si>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</si>
  <si>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</si>
  <si>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</si>
  <si>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</si>
  <si>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</si>
  <si>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</si>
  <si>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</si>
  <si>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</si>
  <si>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</si>
  <si>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</si>
  <si>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</si>
  <si>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</si>
  <si>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</si>
  <si>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</si>
  <si>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</si>
  <si>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</si>
  <si>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</si>
  <si>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</si>
  <si>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</si>
  <si>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</si>
  <si>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</si>
  <si>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</si>
  <si>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</si>
  <si>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</si>
  <si>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</si>
  <si>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</si>
  <si>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</si>
  <si>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</si>
  <si>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</si>
  <si>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</si>
  <si>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</si>
  <si>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</si>
  <si>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</si>
  <si>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</si>
  <si>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</si>
  <si>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</si>
  <si>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</si>
  <si>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</si>
  <si>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</si>
  <si>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</si>
  <si>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</si>
  <si>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</si>
  <si>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</si>
  <si>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</si>
  <si>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</si>
  <si>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</si>
  <si>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</si>
  <si>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</si>
  <si>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</si>
  <si>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</si>
  <si>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</si>
  <si>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</si>
  <si>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</si>
  <si>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</si>
  <si>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</si>
  <si>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</si>
  <si>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</si>
  <si>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</si>
  <si>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</si>
  <si>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</si>
  <si>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</si>
  <si>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</si>
  <si>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</si>
  <si>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</si>
  <si>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</si>
  <si>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</si>
  <si>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</si>
  <si>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</si>
  <si>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</si>
  <si>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</si>
  <si>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</si>
  <si>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</si>
  <si>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</si>
  <si>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</si>
  <si>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</si>
  <si>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</si>
  <si>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</si>
  <si>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</si>
  <si>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</si>
  <si>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</si>
  <si>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</si>
  <si>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</si>
  <si>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</si>
  <si>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</si>
  <si>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</si>
  <si>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</si>
  <si>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</si>
  <si>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</si>
  <si>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</si>
  <si>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</si>
  <si>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</si>
  <si>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</si>
  <si>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</si>
  <si>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</si>
  <si>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</si>
  <si>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</si>
  <si>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</si>
  <si>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</si>
  <si>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</si>
  <si>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</si>
  <si>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</si>
  <si>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</si>
  <si>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</si>
  <si>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</si>
  <si>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</si>
  <si>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</si>
  <si>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</si>
  <si>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</si>
  <si>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</si>
  <si>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</si>
  <si>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</si>
  <si>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</si>
  <si>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</si>
  <si>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</si>
  <si>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</si>
  <si>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</si>
  <si>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</si>
  <si>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Магнитный шинопровод Galakti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</si>
  <si>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</si>
  <si>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</si>
  <si>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</si>
  <si>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</si>
  <si>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</si>
  <si>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</si>
  <si>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</si>
  <si>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</si>
  <si>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</si>
  <si>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</si>
  <si>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</si>
  <si>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</si>
  <si>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</si>
  <si>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</si>
  <si>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</si>
  <si>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</si>
  <si>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</si>
  <si>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</si>
  <si>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</si>
  <si>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</si>
  <si>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</si>
  <si>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</si>
  <si>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</si>
  <si>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</si>
  <si>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</si>
  <si>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</si>
  <si>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</si>
  <si>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</si>
  <si>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</si>
  <si>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</si>
  <si>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</si>
  <si>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</si>
  <si>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</si>
  <si>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</si>
  <si>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</si>
  <si>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</si>
  <si>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</si>
  <si>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</si>
  <si>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</si>
  <si>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</si>
  <si>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</si>
  <si>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</si>
  <si>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</si>
  <si>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</si>
  <si>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</si>
  <si>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</si>
  <si>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</si>
  <si>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</si>
  <si>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Блоки питания магнитной системы Galakti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</si>
  <si>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</si>
  <si>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</si>
  <si>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</si>
  <si>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</si>
  <si>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</si>
  <si>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</si>
  <si>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</si>
  <si>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</si>
  <si>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</si>
  <si>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</si>
  <si>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</si>
  <si>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</si>
  <si>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V4-R7-09.RG23.TRK-0001</t>
  </si>
  <si>
    <t>Блок питания для магнитной системы Galakti 230x26x24 мм 200 Вт DC48V черный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</si>
  <si>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</si>
  <si>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</si>
  <si>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</si>
  <si>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</si>
  <si>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V4-R7-00.RG23.TRK-0001</t>
  </si>
  <si>
    <t>Блок питания для магнитной системы Galakti 230x26x24 мм 200 Вт DC48V белый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</si>
  <si>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</si>
  <si>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</si>
  <si>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</si>
  <si>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</si>
  <si>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</si>
  <si>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</si>
  <si>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</si>
  <si>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</si>
  <si>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</si>
  <si>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</si>
  <si>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</si>
  <si>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</si>
  <si>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</si>
  <si>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</si>
  <si>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</si>
  <si>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</si>
  <si>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</si>
  <si>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</si>
  <si>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</si>
  <si>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</si>
  <si>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</si>
  <si>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</si>
  <si>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</si>
  <si>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</si>
  <si>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</si>
  <si>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</si>
  <si>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</si>
  <si>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</si>
  <si>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</si>
  <si>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</si>
  <si>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</si>
  <si>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</si>
  <si>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</si>
  <si>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</si>
  <si>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</si>
  <si>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</si>
  <si>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</si>
  <si>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</si>
  <si>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</si>
  <si>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</si>
  <si>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</si>
  <si>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</si>
  <si>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</si>
  <si>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</si>
  <si>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</si>
  <si>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</si>
  <si>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</si>
  <si>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</si>
  <si>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</si>
  <si>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</si>
  <si>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</si>
  <si>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</si>
  <si>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</si>
  <si>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</si>
  <si>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</si>
  <si>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</si>
  <si>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</si>
  <si>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</si>
  <si>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</si>
  <si>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</si>
  <si>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</si>
  <si>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</si>
  <si>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</si>
  <si>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</si>
  <si>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</si>
  <si>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</si>
  <si>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</si>
  <si>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</si>
  <si>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</si>
  <si>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</si>
  <si>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</si>
  <si>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</si>
  <si>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</si>
  <si>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</si>
  <si>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</si>
  <si>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</si>
  <si>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</si>
  <si>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</si>
  <si>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</si>
  <si>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</si>
  <si>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</si>
  <si>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</si>
  <si>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</si>
  <si>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</si>
  <si>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</si>
  <si>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</si>
  <si>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</si>
  <si>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</si>
  <si>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</si>
  <si>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</si>
  <si>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</si>
  <si>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</si>
  <si>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</si>
  <si>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</si>
  <si>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</si>
  <si>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</si>
  <si>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</si>
  <si>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</si>
  <si>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</si>
  <si>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</si>
  <si>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</si>
  <si>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</si>
  <si>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</si>
  <si>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</si>
  <si>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</si>
  <si>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</si>
  <si>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</si>
  <si>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</si>
  <si>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</si>
  <si>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</si>
  <si>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</si>
  <si>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</si>
  <si>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</si>
  <si>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</si>
  <si>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</si>
  <si>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</si>
  <si>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</si>
  <si>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</si>
  <si>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</si>
  <si>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</si>
  <si>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</si>
  <si>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</si>
  <si>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</si>
  <si>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</si>
  <si>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</si>
  <si>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</si>
  <si>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</si>
  <si>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</si>
  <si>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</si>
  <si>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</si>
  <si>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</si>
  <si>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</si>
  <si>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</si>
  <si>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</si>
  <si>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</si>
  <si>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</si>
  <si>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</si>
  <si>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</si>
  <si>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</si>
  <si>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</si>
  <si>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</si>
  <si>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</si>
  <si>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</si>
  <si>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</si>
  <si>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</si>
  <si>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</si>
  <si>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</si>
  <si>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</si>
  <si>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</si>
  <si>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</si>
  <si>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</si>
  <si>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</si>
  <si>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</si>
  <si>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</si>
  <si>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</si>
  <si>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</si>
  <si>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</si>
  <si>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</si>
  <si>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</si>
  <si>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</si>
  <si>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</si>
  <si>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</si>
  <si>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</si>
  <si>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</si>
  <si>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</si>
  <si>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</si>
  <si>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</si>
  <si>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</si>
  <si>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</si>
  <si>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</si>
  <si>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</si>
  <si>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</si>
  <si>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</si>
  <si>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</si>
  <si>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</si>
  <si>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</si>
  <si>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</si>
  <si>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</si>
  <si>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</si>
  <si>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</si>
  <si>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</si>
  <si>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</si>
  <si>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</si>
  <si>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</si>
  <si>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</si>
  <si>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</si>
  <si>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</si>
  <si>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</si>
  <si>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</si>
  <si>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</si>
  <si>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</si>
  <si>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</si>
  <si>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</si>
  <si>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</si>
  <si>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</si>
  <si>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</si>
  <si>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</si>
  <si>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</si>
  <si>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</si>
  <si>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</si>
  <si>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</si>
  <si>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</si>
  <si>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</si>
  <si>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</si>
  <si>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</si>
  <si>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</si>
  <si>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</si>
  <si>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</si>
  <si>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</si>
  <si>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</si>
  <si>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</si>
  <si>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</si>
  <si>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</si>
  <si>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</si>
  <si>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</si>
  <si>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</si>
  <si>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</si>
  <si>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</si>
  <si>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</si>
  <si>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</si>
  <si>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</si>
  <si>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</si>
  <si>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</si>
  <si>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</si>
  <si>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</si>
  <si>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</si>
  <si>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</si>
  <si>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</si>
  <si>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</si>
  <si>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</si>
  <si>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</si>
  <si>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</si>
  <si>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</si>
  <si>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</si>
  <si>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</si>
  <si>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</si>
  <si>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</si>
  <si>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</si>
  <si>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</si>
  <si>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</si>
  <si>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</si>
  <si>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</si>
  <si>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</si>
  <si>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</si>
  <si>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</si>
  <si>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</si>
  <si>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</si>
  <si>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</si>
  <si>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</si>
  <si>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</si>
  <si>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</si>
  <si>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</si>
  <si>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</si>
  <si>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</si>
  <si>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</si>
  <si>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</si>
  <si>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</si>
  <si>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</si>
  <si>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</si>
  <si>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</si>
  <si>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</si>
  <si>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</si>
  <si>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</si>
  <si>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</si>
  <si>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</si>
  <si>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</si>
  <si>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</si>
  <si>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</si>
  <si>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</si>
  <si>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</si>
  <si>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</si>
  <si>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</si>
  <si>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</si>
  <si>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</si>
  <si>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</si>
  <si>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</si>
  <si>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</si>
  <si>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</si>
  <si>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</si>
  <si>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</si>
  <si>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</si>
  <si>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</si>
  <si>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</si>
  <si>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</si>
  <si>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</si>
  <si>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</si>
  <si>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</si>
  <si>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</si>
  <si>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</si>
  <si>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</si>
  <si>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</si>
  <si>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</si>
  <si>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</si>
  <si>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</si>
  <si>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</si>
  <si>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</si>
  <si>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</si>
  <si>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</si>
  <si>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</si>
  <si>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</si>
  <si>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</si>
  <si>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</si>
  <si>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</si>
  <si>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</si>
  <si>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</si>
  <si>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</si>
  <si>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</si>
  <si>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</si>
  <si>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</si>
  <si>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</si>
  <si>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</si>
  <si>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</si>
  <si>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</si>
  <si>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</si>
  <si>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</si>
  <si>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</si>
  <si>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</si>
  <si>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</si>
  <si>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</si>
  <si>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</si>
  <si>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</si>
  <si>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</si>
  <si>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</si>
  <si>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</si>
  <si>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</si>
  <si>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</si>
  <si>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</si>
  <si>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</si>
  <si>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</si>
  <si>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</si>
  <si>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</si>
  <si>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</si>
  <si>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</si>
  <si>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</si>
  <si>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</si>
  <si>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</si>
  <si>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</si>
  <si>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</si>
  <si>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</si>
  <si>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</si>
  <si>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</si>
  <si>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</si>
  <si>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</si>
  <si>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</si>
  <si>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</si>
  <si>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</si>
  <si>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</si>
  <si>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</si>
  <si>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</si>
  <si>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</si>
  <si>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</si>
  <si>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</si>
  <si>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</si>
  <si>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</si>
  <si>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</si>
  <si>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</si>
  <si>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</si>
  <si>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</si>
  <si>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</si>
  <si>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</si>
  <si>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</si>
  <si>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</si>
  <si>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</si>
  <si>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</si>
  <si>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</si>
  <si>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</si>
  <si>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</si>
  <si>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</si>
  <si>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</si>
  <si>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</si>
  <si>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</si>
  <si>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</si>
  <si>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</si>
  <si>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</si>
  <si>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</si>
  <si>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</si>
  <si>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</si>
  <si>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</si>
  <si>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</si>
  <si>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</si>
  <si>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</si>
  <si>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</si>
  <si>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</si>
  <si>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</si>
  <si>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</si>
  <si>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</si>
  <si>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</si>
  <si>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</si>
  <si>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</si>
  <si>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</si>
  <si>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</si>
  <si>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</si>
  <si>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</si>
  <si>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</si>
  <si>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</si>
  <si>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</si>
  <si>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</si>
  <si>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</si>
  <si>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</si>
  <si>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</si>
  <si>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</si>
  <si>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</si>
  <si>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</si>
  <si>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</si>
  <si>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</si>
  <si>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</si>
  <si>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</si>
  <si>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</si>
  <si>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</si>
  <si>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</si>
  <si>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</si>
  <si>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</si>
  <si>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</si>
  <si>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</si>
  <si>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</si>
  <si>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</si>
  <si>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</si>
  <si>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</si>
  <si>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</si>
  <si>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</si>
  <si>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</si>
  <si>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</si>
  <si>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</si>
  <si>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</si>
  <si>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</si>
  <si>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</si>
  <si>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</si>
  <si>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</si>
  <si>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</si>
  <si>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</si>
  <si>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</si>
  <si>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</si>
  <si>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</si>
  <si>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</si>
  <si>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</si>
  <si>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</si>
  <si>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</si>
  <si>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</si>
  <si>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</si>
  <si>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</si>
  <si>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</si>
  <si>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</si>
  <si>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</si>
  <si>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</si>
  <si>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</si>
  <si>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</si>
  <si>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</si>
  <si>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</si>
  <si>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</si>
  <si>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</si>
  <si>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</si>
  <si>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</si>
  <si>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</si>
  <si>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</si>
  <si>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</si>
  <si>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</si>
  <si>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</si>
  <si>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</si>
  <si>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</si>
  <si>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</si>
  <si>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</si>
  <si>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</si>
  <si>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</si>
  <si>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</si>
  <si>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</si>
  <si>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</si>
  <si>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</si>
  <si>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</si>
  <si>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</si>
  <si>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</si>
  <si>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</si>
  <si>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</si>
  <si>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</si>
  <si>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</si>
  <si>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</si>
  <si>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</si>
  <si>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</si>
  <si>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</si>
  <si>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</si>
  <si>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</si>
  <si>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</si>
  <si>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</si>
  <si>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</si>
  <si>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</si>
  <si>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</si>
  <si>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</si>
  <si>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</si>
  <si>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</si>
  <si>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</si>
  <si>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</si>
  <si>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</si>
  <si>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</si>
  <si>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</si>
  <si>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</si>
  <si>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</si>
  <si>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</si>
  <si>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</si>
  <si>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</si>
  <si>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</si>
  <si>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</si>
  <si>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</si>
  <si>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</si>
  <si>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</si>
  <si>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</si>
  <si>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</si>
  <si>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</si>
  <si>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</si>
  <si>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</si>
  <si>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</si>
  <si>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</si>
  <si>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</si>
  <si>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</si>
  <si>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</si>
  <si>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</si>
  <si>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</si>
  <si>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</si>
  <si>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</si>
  <si>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</si>
  <si>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</si>
  <si>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</si>
  <si>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</si>
  <si>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</si>
  <si>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</si>
  <si>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</si>
  <si>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</si>
  <si>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</si>
  <si>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</si>
  <si>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</si>
  <si>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</si>
  <si>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</si>
  <si>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</si>
  <si>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</si>
  <si>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</si>
  <si>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</si>
  <si>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</si>
  <si>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</si>
  <si>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</si>
  <si>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</si>
  <si>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</si>
  <si>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</si>
  <si>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</si>
  <si>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</si>
  <si>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</si>
  <si>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</si>
  <si>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</si>
  <si>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</si>
  <si>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</si>
  <si>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</si>
  <si>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</si>
  <si>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</si>
  <si>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</si>
  <si>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</si>
  <si>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</si>
  <si>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</si>
  <si>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</si>
  <si>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</si>
  <si>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</si>
  <si>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</si>
  <si>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</si>
  <si>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</si>
  <si>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</si>
  <si>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</si>
  <si>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</si>
  <si>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</si>
  <si>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</si>
  <si>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</si>
  <si>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</si>
  <si>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</si>
  <si>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</si>
  <si>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</si>
  <si>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</si>
  <si>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</si>
  <si>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</si>
  <si>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</si>
  <si>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</si>
  <si>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</si>
  <si>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</si>
  <si>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</si>
  <si>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</si>
  <si>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</si>
  <si>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</si>
  <si>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</si>
  <si>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</si>
  <si>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</si>
  <si>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</si>
  <si>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</si>
  <si>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</si>
  <si>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</si>
  <si>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</si>
  <si>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</si>
  <si>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</si>
  <si>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</si>
  <si>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</si>
  <si>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</si>
  <si>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</si>
  <si>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</si>
  <si>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</si>
  <si>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</si>
  <si>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</si>
  <si>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</si>
  <si>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</si>
  <si>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</si>
  <si>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</si>
  <si>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</si>
  <si>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</si>
  <si>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</si>
  <si>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</si>
  <si>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</si>
  <si>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</si>
  <si>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</si>
  <si>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</si>
  <si>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</si>
  <si>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</si>
  <si>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</si>
  <si>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</si>
  <si>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</si>
  <si>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</si>
  <si>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</si>
  <si>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</si>
  <si>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</si>
  <si>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</si>
  <si>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</si>
  <si>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</si>
  <si>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</si>
  <si>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</si>
  <si>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</si>
  <si>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</si>
  <si>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</si>
  <si>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</si>
  <si>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</si>
  <si>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</si>
  <si>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</si>
  <si>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</si>
  <si>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</si>
  <si>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</si>
  <si>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</si>
  <si>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</si>
  <si>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</si>
  <si>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</si>
  <si>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</si>
  <si>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</si>
  <si>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</si>
  <si>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</si>
  <si>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</si>
  <si>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</si>
  <si>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</si>
  <si>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</si>
  <si>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</si>
  <si>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</si>
  <si>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</si>
  <si>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</si>
  <si>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</si>
  <si>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</si>
  <si>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</si>
  <si>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</si>
  <si>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</si>
  <si>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</si>
  <si>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</si>
  <si>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</si>
  <si>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</si>
  <si>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</si>
  <si>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</si>
  <si>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</si>
  <si>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</si>
  <si>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</si>
  <si>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</si>
  <si>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</si>
  <si>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</si>
  <si>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</si>
  <si>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</si>
  <si>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</si>
  <si>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</si>
  <si>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</si>
  <si>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</si>
  <si>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</si>
  <si>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</si>
  <si>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</si>
  <si>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</si>
  <si>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</si>
  <si>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</si>
  <si>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</si>
  <si>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</si>
  <si>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</si>
  <si>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</si>
  <si>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</si>
  <si>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</si>
  <si>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</si>
  <si>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</si>
  <si>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</si>
  <si>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</si>
  <si>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</si>
  <si>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</si>
  <si>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</si>
  <si>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</si>
  <si>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</si>
  <si>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</si>
  <si>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</si>
  <si>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</si>
  <si>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</si>
  <si>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</si>
  <si>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</si>
  <si>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</si>
  <si>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</si>
  <si>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</si>
  <si>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</si>
  <si>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</si>
  <si>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</si>
  <si>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</si>
  <si>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</si>
  <si>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</si>
  <si>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</si>
  <si>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</si>
  <si>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</si>
  <si>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</si>
  <si>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</si>
  <si>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</si>
  <si>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</si>
  <si>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</si>
  <si>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</si>
  <si>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</si>
  <si>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</si>
  <si>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</si>
  <si>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</si>
  <si>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</si>
  <si>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</si>
  <si>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</si>
  <si>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</si>
  <si>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</si>
  <si>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</si>
  <si>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</si>
  <si>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</si>
  <si>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</si>
  <si>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</si>
  <si>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</si>
  <si>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</si>
  <si>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</si>
  <si>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</si>
  <si>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</si>
  <si>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</si>
  <si>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</si>
  <si>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</si>
  <si>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</si>
  <si>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</si>
  <si>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</si>
  <si>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</si>
  <si>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</si>
  <si>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</si>
  <si>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</si>
  <si>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</si>
  <si>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</si>
  <si>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</si>
  <si>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</si>
  <si>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</si>
  <si>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</si>
  <si>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</si>
  <si>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</si>
  <si>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</si>
  <si>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</si>
  <si>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</si>
  <si>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</si>
  <si>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</si>
  <si>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</si>
  <si>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</si>
  <si>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</si>
  <si>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</si>
  <si>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</si>
  <si>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</si>
  <si>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</si>
  <si>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</si>
  <si>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</si>
  <si>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</si>
  <si>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</si>
  <si>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</si>
  <si>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</si>
  <si>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</si>
  <si>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</si>
  <si>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</si>
  <si>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</si>
  <si>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</si>
  <si>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</si>
  <si>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</si>
  <si>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</si>
  <si>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</si>
  <si>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</si>
  <si>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</si>
  <si>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</si>
  <si>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</si>
  <si>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</si>
  <si>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</si>
  <si>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</si>
  <si>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</si>
  <si>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</si>
  <si>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</si>
  <si>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</si>
  <si>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</si>
  <si>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</si>
  <si>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</si>
  <si>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</si>
  <si>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</si>
  <si>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</si>
  <si>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</si>
  <si>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</si>
  <si>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</si>
  <si>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</si>
  <si>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</si>
  <si>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</si>
  <si>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</si>
  <si>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</si>
  <si>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</si>
  <si>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</si>
  <si>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</si>
  <si>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</si>
  <si>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</si>
  <si>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</si>
  <si>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</si>
  <si>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</si>
  <si>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</si>
  <si>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</si>
  <si>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</si>
  <si>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</si>
  <si>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</si>
  <si>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</si>
  <si>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</si>
  <si>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</si>
  <si>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</si>
  <si>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</si>
  <si>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</si>
  <si>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</si>
  <si>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</si>
  <si>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</si>
  <si>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</si>
  <si>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</si>
  <si>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</si>
  <si>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</si>
  <si>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</si>
  <si>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</si>
  <si>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</si>
  <si>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</si>
  <si>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</si>
  <si>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</si>
  <si>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</si>
  <si>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</si>
  <si>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</si>
  <si>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</si>
  <si>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</si>
  <si>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</si>
  <si>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</si>
  <si>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</si>
  <si>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</si>
  <si>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</si>
  <si>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</si>
  <si>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</si>
  <si>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</si>
  <si>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</si>
  <si>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</si>
  <si>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</si>
  <si>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</si>
  <si>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</si>
  <si>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</si>
  <si>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</si>
  <si>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</si>
  <si>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</si>
  <si>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</si>
  <si>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</si>
  <si>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</si>
  <si>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</si>
  <si>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</si>
  <si>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</si>
  <si>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</si>
  <si>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</si>
  <si>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</si>
  <si>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</si>
  <si>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</si>
  <si>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</si>
  <si>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</si>
  <si>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</si>
  <si>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</si>
  <si>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</si>
  <si>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</si>
  <si>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</si>
  <si>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</si>
  <si>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</si>
  <si>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</si>
  <si>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</si>
  <si>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</si>
  <si>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</si>
  <si>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</si>
  <si>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</si>
  <si>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</si>
  <si>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</si>
  <si>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</si>
  <si>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</si>
  <si>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</si>
  <si>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</si>
  <si>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</si>
  <si>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</si>
  <si>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</si>
  <si>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</si>
  <si>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</si>
  <si>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</si>
  <si>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</si>
  <si>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</si>
  <si>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</si>
  <si>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</si>
  <si>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</si>
  <si>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</si>
  <si>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</si>
  <si>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</si>
  <si>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</si>
  <si>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</si>
  <si>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</si>
  <si>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</si>
  <si>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</si>
  <si>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</si>
  <si>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</si>
  <si>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</si>
  <si>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</si>
  <si>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</si>
  <si>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</si>
  <si>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</si>
  <si>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</si>
  <si>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</si>
  <si>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</si>
  <si>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</si>
  <si>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</si>
  <si>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</si>
  <si>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</si>
  <si>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</si>
  <si>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</si>
  <si>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</si>
  <si>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</si>
  <si>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</si>
  <si>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</si>
  <si>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</si>
  <si>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</si>
  <si>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</si>
  <si>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</si>
  <si>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</si>
  <si>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</si>
  <si>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</si>
  <si>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</si>
  <si>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</si>
  <si>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</si>
  <si>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</si>
  <si>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</si>
  <si>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</si>
  <si>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</si>
  <si>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</si>
  <si>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</si>
  <si>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</si>
  <si>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</si>
  <si>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</si>
  <si>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</si>
  <si>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</si>
  <si>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</si>
  <si>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</si>
  <si>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</si>
  <si>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</si>
  <si>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</si>
  <si>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</si>
  <si>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</si>
  <si>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</si>
  <si>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</si>
  <si>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</si>
  <si>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</si>
  <si>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</si>
  <si>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</si>
  <si>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</si>
  <si>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</si>
  <si>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</si>
  <si>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</si>
  <si>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</si>
  <si>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</si>
  <si>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</si>
  <si>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</si>
  <si>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</si>
  <si>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</si>
  <si>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</si>
  <si>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</si>
  <si>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</si>
  <si>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</si>
  <si>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</si>
  <si>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</si>
  <si>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</si>
  <si>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</si>
  <si>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</si>
  <si>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</si>
  <si>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</si>
  <si>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</si>
  <si>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</si>
  <si>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</si>
  <si>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</si>
  <si>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</si>
  <si>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</si>
  <si>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</si>
  <si>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</si>
  <si>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</si>
  <si>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</si>
  <si>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</si>
  <si>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</si>
  <si>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</si>
  <si>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</si>
  <si>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</si>
  <si>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</si>
  <si>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</si>
  <si>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</si>
  <si>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</si>
  <si>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</si>
  <si>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</si>
  <si>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</si>
  <si>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</si>
  <si>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</si>
  <si>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</si>
  <si>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</si>
  <si>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</si>
  <si>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</si>
  <si>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</si>
  <si>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</si>
  <si>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</si>
  <si>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</si>
  <si>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</si>
  <si>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</si>
  <si>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</si>
  <si>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</si>
  <si>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</si>
  <si>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</si>
  <si>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</si>
  <si>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</si>
  <si>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</si>
  <si>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</si>
  <si>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</si>
  <si>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</si>
  <si>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</si>
  <si>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</si>
  <si>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</si>
  <si>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</si>
  <si>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</si>
  <si>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</si>
  <si>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</si>
  <si>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</si>
  <si>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</si>
  <si>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</si>
  <si>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</si>
  <si>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</si>
  <si>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</si>
  <si>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</si>
  <si>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</si>
  <si>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</si>
  <si>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</si>
  <si>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</si>
  <si>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</si>
  <si>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</si>
  <si>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</si>
  <si>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</si>
  <si>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</si>
  <si>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</si>
  <si>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</si>
  <si>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</si>
  <si>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</si>
  <si>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</si>
  <si>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</si>
  <si>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</si>
  <si>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</si>
  <si>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</si>
  <si>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</si>
  <si>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</si>
  <si>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</si>
  <si>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</si>
  <si>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</si>
  <si>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</si>
  <si>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</si>
  <si>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</si>
  <si>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</si>
  <si>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</si>
  <si>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</si>
  <si>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</si>
  <si>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</si>
  <si>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</si>
  <si>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</si>
  <si>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</si>
  <si>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</si>
  <si>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</si>
  <si>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</si>
  <si>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</si>
  <si>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</si>
  <si>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</si>
  <si>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</si>
  <si>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</si>
  <si>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</si>
  <si>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</si>
  <si>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</si>
  <si>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</si>
  <si>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</si>
  <si>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</si>
  <si>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</si>
  <si>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</si>
  <si>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</si>
  <si>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</si>
  <si>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</si>
  <si>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</si>
  <si>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</si>
  <si>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</si>
  <si>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</si>
  <si>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</si>
  <si>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</si>
  <si>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</si>
  <si>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</si>
  <si>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</si>
  <si>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</si>
  <si>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</si>
  <si>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</si>
  <si>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</si>
  <si>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</si>
  <si>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</si>
  <si>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</si>
  <si>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</si>
  <si>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</si>
  <si>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</si>
  <si>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</si>
  <si>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</si>
  <si>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</si>
  <si>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</si>
  <si>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</si>
  <si>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</si>
  <si>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</si>
  <si>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</si>
  <si>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</si>
  <si>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</si>
  <si>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</si>
  <si>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</si>
  <si>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</si>
  <si>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</si>
  <si>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</si>
  <si>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</si>
  <si>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</si>
  <si>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</si>
  <si>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</si>
  <si>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</si>
  <si>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</si>
  <si>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</si>
  <si>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</si>
  <si>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</si>
  <si>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</si>
  <si>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</si>
  <si>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</si>
  <si>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</si>
  <si>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</si>
  <si>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</si>
  <si>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</si>
  <si>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</si>
  <si>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</si>
  <si>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</si>
  <si>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</si>
  <si>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</si>
  <si>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</si>
  <si>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</si>
  <si>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</si>
  <si>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</si>
  <si>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</si>
  <si>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</si>
  <si>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</si>
  <si>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</si>
  <si>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</si>
  <si>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</si>
  <si>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</si>
  <si>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</si>
  <si>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</si>
  <si>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</si>
  <si>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</si>
  <si>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</si>
  <si>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</si>
  <si>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</si>
  <si>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</si>
  <si>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</si>
  <si>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</si>
  <si>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</si>
  <si>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</si>
  <si>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</si>
  <si>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</si>
  <si>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</si>
  <si>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</si>
  <si>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</si>
  <si>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</si>
  <si>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</si>
  <si>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</si>
  <si>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</si>
  <si>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</si>
  <si>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</si>
  <si>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</si>
  <si>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</si>
  <si>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</si>
  <si>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</si>
  <si>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</si>
  <si>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</si>
  <si>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</si>
  <si>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</si>
  <si>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</si>
  <si>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</si>
  <si>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</si>
  <si>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</si>
  <si>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</si>
  <si>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</si>
  <si>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</si>
  <si>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</si>
  <si>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</si>
  <si>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</si>
  <si>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</si>
  <si>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</si>
  <si>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</si>
  <si>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</si>
  <si>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</si>
  <si>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</si>
  <si>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</si>
  <si>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</si>
  <si>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</si>
  <si>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</si>
  <si>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</si>
  <si>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</si>
  <si>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</si>
  <si>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</si>
  <si>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</si>
  <si>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</si>
  <si>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</si>
  <si>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</si>
  <si>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</si>
  <si>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</si>
  <si>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</si>
  <si>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</si>
  <si>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</si>
  <si>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</si>
  <si>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</si>
  <si>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</si>
  <si>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</si>
  <si>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</si>
  <si>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</si>
  <si>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</si>
  <si>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</si>
  <si>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</si>
  <si>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</si>
  <si>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</si>
  <si>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</si>
  <si>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</si>
  <si>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</si>
  <si>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</si>
  <si>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</si>
  <si>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</si>
  <si>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</si>
  <si>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</si>
  <si>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</si>
  <si>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</si>
  <si>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</si>
  <si>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</si>
  <si>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</si>
  <si>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</si>
  <si>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</si>
  <si>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</si>
  <si>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</si>
  <si>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</si>
  <si>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</si>
  <si>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</si>
  <si>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</si>
  <si>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</si>
  <si>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</si>
  <si>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</si>
  <si>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</si>
  <si>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</si>
  <si>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</si>
  <si>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</si>
  <si>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</si>
  <si>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</si>
  <si>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</si>
  <si>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</si>
  <si>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</si>
  <si>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</si>
  <si>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</si>
  <si>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</si>
  <si>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</si>
  <si>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</si>
  <si>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</si>
  <si>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</si>
  <si>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</si>
  <si>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</si>
  <si>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</si>
  <si>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</si>
  <si>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</si>
  <si>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</si>
  <si>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</si>
  <si>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</si>
  <si>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</si>
  <si>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</si>
  <si>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</si>
  <si>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</si>
  <si>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</si>
  <si>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</si>
  <si>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</si>
  <si>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</si>
  <si>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</si>
  <si>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</si>
  <si>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</si>
  <si>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</si>
  <si>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</si>
  <si>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</si>
  <si>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</si>
  <si>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</si>
  <si>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</si>
  <si>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</si>
  <si>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</si>
  <si>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</si>
  <si>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</si>
  <si>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</si>
  <si>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</si>
  <si>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</si>
  <si>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</si>
  <si>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</si>
  <si>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</si>
  <si>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</si>
  <si>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</si>
  <si>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</si>
  <si>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</si>
  <si>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</si>
  <si>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</si>
  <si>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</si>
  <si>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</si>
  <si>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</si>
  <si>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</si>
  <si>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</si>
  <si>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</si>
  <si>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</si>
  <si>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</si>
  <si>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</si>
  <si>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</si>
  <si>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</si>
  <si>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</si>
  <si>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</si>
  <si>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</si>
  <si>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</si>
  <si>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</si>
  <si>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</si>
  <si>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</si>
  <si>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</si>
  <si>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</si>
  <si>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</si>
  <si>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</si>
  <si>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</si>
  <si>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</si>
  <si>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</si>
  <si>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</si>
  <si>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</si>
  <si>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</si>
  <si>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</si>
  <si>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</si>
  <si>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</si>
  <si>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</si>
  <si>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</si>
  <si>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</si>
  <si>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</si>
  <si>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</si>
  <si>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</si>
  <si>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</si>
  <si>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</si>
  <si>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</si>
  <si>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</si>
  <si>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</si>
  <si>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</si>
  <si>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</si>
  <si>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</si>
  <si>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</si>
  <si>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</si>
  <si>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</si>
  <si>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</si>
  <si>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</si>
  <si>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</si>
  <si>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</si>
  <si>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</si>
  <si>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</si>
  <si>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</si>
  <si>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</si>
  <si>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</si>
  <si>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</si>
  <si>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</si>
  <si>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</si>
  <si>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</si>
  <si>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</si>
  <si>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</si>
  <si>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</si>
  <si>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</si>
  <si>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</si>
  <si>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</si>
  <si>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</si>
  <si>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</si>
  <si>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</si>
  <si>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</si>
  <si>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</si>
  <si>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</si>
  <si>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</si>
  <si>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</si>
  <si>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</si>
  <si>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</si>
  <si>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</si>
  <si>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</si>
  <si>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</si>
  <si>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</si>
  <si>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</si>
  <si>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</si>
  <si>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</si>
  <si>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</si>
  <si>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</si>
  <si>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</si>
  <si>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</si>
  <si>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</si>
  <si>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</si>
  <si>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</si>
  <si>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</si>
  <si>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</si>
  <si>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</si>
  <si>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</si>
  <si>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</si>
  <si>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</si>
  <si>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</si>
  <si>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</si>
  <si>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</si>
  <si>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</si>
  <si>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</si>
  <si>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</si>
  <si>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</si>
  <si>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</si>
  <si>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</si>
  <si>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</si>
  <si>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</si>
  <si>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</si>
  <si>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</si>
  <si>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</si>
  <si>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</si>
  <si>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</si>
  <si>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</si>
  <si>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</si>
  <si>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</si>
  <si>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</si>
  <si>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</si>
  <si>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</si>
  <si>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</si>
  <si>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</si>
  <si>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</si>
  <si>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</si>
  <si>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</si>
  <si>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</si>
  <si>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</si>
  <si>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</si>
  <si>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</si>
  <si>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</si>
  <si>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</si>
  <si>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</si>
  <si>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</si>
  <si>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</si>
  <si>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</si>
  <si>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</si>
  <si>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</si>
  <si>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</si>
  <si>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</si>
  <si>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</si>
  <si>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</si>
  <si>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</si>
  <si>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</si>
  <si>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</si>
  <si>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</si>
  <si>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</si>
  <si>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</si>
  <si>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</si>
  <si>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</si>
  <si>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</si>
  <si>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</si>
  <si>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</si>
  <si>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</si>
  <si>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</si>
  <si>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</si>
  <si>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</si>
  <si>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</si>
  <si>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</si>
  <si>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</si>
  <si>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</si>
  <si>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</si>
  <si>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</si>
  <si>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</si>
  <si>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</si>
  <si>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</si>
  <si>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</si>
  <si>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</si>
  <si>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</si>
  <si>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</si>
  <si>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</si>
  <si>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</si>
  <si>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</si>
  <si>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</si>
  <si>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</si>
  <si>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</si>
  <si>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</si>
  <si>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</si>
  <si>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</si>
  <si>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</si>
  <si>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</si>
  <si>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</si>
  <si>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</si>
  <si>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</si>
  <si>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</si>
  <si>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</si>
  <si>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</si>
  <si>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</si>
  <si>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</si>
  <si>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</si>
  <si>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</si>
  <si>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</si>
  <si>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</si>
  <si>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</si>
  <si>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</si>
  <si>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</si>
  <si>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</si>
  <si>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</si>
  <si>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</si>
  <si>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</si>
  <si>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</si>
  <si>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</si>
  <si>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</si>
  <si>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</si>
  <si>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</si>
  <si>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</si>
  <si>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</si>
  <si>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</si>
  <si>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</si>
  <si>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</si>
  <si>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</si>
  <si>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</si>
  <si>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</si>
  <si>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</si>
  <si>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</si>
  <si>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</si>
  <si>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</si>
  <si>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</si>
  <si>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</si>
  <si>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</si>
  <si>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</si>
  <si>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</si>
  <si>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</si>
  <si>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</si>
  <si>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</si>
  <si>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</si>
  <si>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</si>
  <si>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</si>
  <si>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</si>
  <si>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</si>
  <si>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</si>
  <si>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</si>
  <si>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</si>
  <si>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</si>
  <si>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</si>
  <si>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</si>
  <si>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</si>
  <si>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</si>
  <si>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</si>
  <si>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</si>
  <si>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</si>
  <si>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</si>
  <si>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</si>
  <si>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</si>
  <si>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</si>
  <si>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</si>
  <si>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</si>
  <si>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</si>
  <si>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</si>
  <si>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</si>
  <si>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</si>
  <si>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</si>
  <si>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</si>
  <si>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</si>
  <si>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</si>
  <si>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</si>
  <si>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</si>
  <si>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</si>
  <si>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</si>
  <si>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</si>
  <si>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</si>
  <si>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</si>
  <si>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</si>
  <si>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</si>
  <si>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</si>
  <si>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</si>
  <si>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</si>
  <si>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</si>
  <si>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</si>
  <si>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</si>
  <si>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</si>
  <si>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</si>
  <si>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</si>
  <si>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</si>
  <si>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</si>
  <si>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</si>
  <si>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</si>
  <si>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</si>
  <si>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</si>
  <si>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</si>
  <si>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</si>
  <si>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</si>
  <si>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</si>
  <si>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</si>
  <si>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</si>
  <si>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</si>
  <si>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</si>
  <si>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V1-R0-00435-10L20-2000840</t>
  </si>
  <si>
    <t>Светодиодный модульный светильник "ВАРТОН" FLEX 50 встраиваемый 50x52мм 8Вт 4000K 25° IP20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</si>
  <si>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</si>
  <si>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</si>
  <si>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</si>
  <si>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</si>
  <si>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</si>
  <si>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</si>
  <si>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</si>
  <si>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</si>
  <si>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</si>
  <si>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</si>
  <si>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</si>
  <si>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</si>
  <si>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</si>
  <si>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</si>
  <si>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</si>
  <si>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</si>
  <si>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</si>
  <si>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</si>
  <si>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</si>
  <si>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</si>
  <si>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</si>
  <si>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</si>
  <si>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</si>
  <si>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</si>
  <si>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</si>
  <si>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</si>
  <si>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</si>
  <si>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</si>
  <si>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</si>
  <si>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</si>
  <si>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</si>
  <si>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</si>
  <si>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</si>
  <si>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</si>
  <si>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</si>
  <si>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</si>
  <si>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</si>
  <si>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</si>
  <si>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</si>
  <si>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</si>
  <si>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</si>
  <si>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</si>
  <si>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</si>
  <si>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</si>
  <si>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</si>
  <si>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</si>
  <si>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</si>
  <si>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</si>
  <si>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</si>
  <si>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</si>
  <si>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</si>
  <si>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</si>
  <si>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</si>
  <si>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</si>
  <si>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</si>
  <si>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</si>
  <si>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</si>
  <si>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</si>
  <si>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</si>
  <si>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</si>
  <si>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</si>
  <si>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</si>
  <si>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</si>
  <si>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</si>
  <si>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</si>
  <si>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</si>
  <si>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</si>
  <si>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</si>
  <si>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</si>
  <si>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</si>
  <si>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</si>
  <si>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</si>
  <si>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</si>
  <si>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</si>
  <si>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</si>
  <si>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</si>
  <si>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</si>
  <si>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</si>
  <si>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</si>
  <si>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</si>
  <si>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</si>
  <si>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</si>
  <si>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</si>
  <si>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</si>
  <si>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</si>
  <si>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</si>
  <si>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</si>
  <si>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</si>
  <si>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</si>
  <si>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</si>
  <si>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</si>
  <si>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</si>
  <si>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</si>
  <si>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</si>
  <si>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</si>
  <si>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</si>
  <si>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</si>
  <si>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</si>
  <si>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</si>
  <si>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</si>
  <si>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</si>
  <si>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</si>
  <si>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</si>
  <si>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</si>
  <si>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</si>
  <si>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</si>
  <si>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</si>
  <si>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</si>
  <si>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</si>
  <si>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</si>
  <si>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</si>
  <si>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</si>
  <si>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</si>
  <si>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</si>
  <si>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</si>
  <si>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</si>
  <si>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</si>
  <si>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</si>
  <si>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</si>
  <si>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</si>
  <si>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</si>
  <si>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</si>
  <si>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</si>
  <si>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</si>
  <si>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</si>
  <si>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</si>
  <si>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</si>
  <si>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</si>
  <si>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</si>
  <si>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</si>
  <si>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</si>
  <si>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</si>
  <si>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</si>
  <si>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</si>
  <si>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</si>
  <si>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</si>
  <si>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</si>
  <si>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</si>
  <si>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</si>
  <si>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</si>
  <si>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</si>
  <si>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</si>
  <si>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</si>
  <si>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</si>
  <si>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</si>
  <si>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</si>
  <si>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</si>
  <si>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</si>
  <si>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</si>
  <si>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</si>
  <si>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</si>
  <si>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</si>
  <si>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</si>
  <si>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</si>
  <si>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</si>
  <si>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</si>
  <si>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</si>
  <si>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</si>
  <si>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</si>
  <si>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</si>
  <si>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</si>
  <si>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</si>
  <si>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</si>
  <si>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</si>
  <si>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</si>
  <si>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</si>
  <si>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</si>
  <si>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</si>
  <si>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</si>
  <si>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</si>
  <si>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</si>
  <si>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</si>
  <si>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</si>
  <si>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</si>
  <si>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</si>
  <si>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</si>
  <si>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</si>
  <si>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</si>
  <si>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</si>
  <si>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</si>
  <si>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</si>
  <si>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</si>
  <si>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</si>
  <si>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</si>
  <si>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</si>
  <si>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</si>
  <si>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</si>
  <si>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</si>
  <si>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</si>
  <si>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</si>
  <si>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</si>
  <si>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</si>
  <si>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</si>
  <si>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</si>
  <si>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</si>
  <si>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</si>
  <si>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</si>
  <si>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</si>
  <si>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</si>
  <si>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</si>
  <si>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</si>
  <si>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</si>
  <si>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</si>
  <si>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</si>
  <si>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</si>
  <si>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</si>
  <si>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</si>
  <si>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</si>
  <si>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</si>
  <si>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</si>
  <si>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</si>
  <si>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</si>
  <si>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</si>
  <si>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</si>
  <si>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</si>
  <si>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</si>
  <si>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</si>
  <si>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</si>
  <si>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</si>
  <si>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</si>
  <si>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</si>
  <si>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</si>
  <si>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</si>
  <si>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</si>
  <si>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</si>
  <si>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</si>
  <si>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</si>
  <si>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</si>
  <si>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</si>
  <si>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</si>
  <si>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</si>
  <si>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</si>
  <si>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PWM-120-24 DA</t>
  </si>
  <si>
    <t>Драйвер 120Вт 24V для светодиодной ленты Meanwell IP67 DALI 191x63x38 мм</t>
  </si>
  <si>
    <t>Источники питания IP20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</si>
  <si>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</si>
  <si>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</si>
  <si>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</si>
  <si>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</si>
  <si>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</si>
  <si>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</si>
  <si>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</si>
  <si>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</si>
  <si>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</si>
  <si>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</si>
  <si>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</si>
  <si>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</si>
  <si>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</si>
  <si>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</si>
  <si>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Источники питания IP65-67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</si>
  <si>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</si>
  <si>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</si>
  <si>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</si>
  <si>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</si>
  <si>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</si>
  <si>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</si>
  <si>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</si>
  <si>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</si>
  <si>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</si>
  <si>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</si>
  <si>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</si>
  <si>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</si>
  <si>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</si>
  <si>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</si>
  <si>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</si>
  <si>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</si>
  <si>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</si>
  <si>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</si>
  <si>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</si>
  <si>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EDR-75-24</t>
  </si>
  <si>
    <t>Источник питания на DIN-рейку 24 В,3.2 А, 76 Вт, MEANWELL, I класс защиты, 32х125х102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</si>
  <si>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</si>
  <si>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</si>
  <si>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</si>
  <si>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</si>
  <si>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</si>
  <si>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</si>
  <si>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</si>
  <si>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</si>
  <si>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</si>
  <si>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</si>
  <si>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</si>
  <si>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</si>
  <si>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</si>
  <si>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LT-3030-6A</t>
  </si>
  <si>
    <t>Усилитель для подключения светодиодной ленты RGB Varton 5-24 VDC IP20 175х44х30 мм (LTECH) 3 канала по 144 Вт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</si>
  <si>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</si>
  <si>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</si>
  <si>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</si>
  <si>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</si>
  <si>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</si>
  <si>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</si>
  <si>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</si>
  <si>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</si>
  <si>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</si>
  <si>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</si>
  <si>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</si>
  <si>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</si>
  <si>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</si>
  <si>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</si>
  <si>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</si>
  <si>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</si>
  <si>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</si>
  <si>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</si>
  <si>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</si>
  <si>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</si>
  <si>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</si>
  <si>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</si>
  <si>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</si>
  <si>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</si>
  <si>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</si>
  <si>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</si>
  <si>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</si>
  <si>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</si>
  <si>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</si>
  <si>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</si>
  <si>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</si>
  <si>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</si>
  <si>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</si>
  <si>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</si>
  <si>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</si>
  <si>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</si>
  <si>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</si>
  <si>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</si>
  <si>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</si>
  <si>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</si>
  <si>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</si>
  <si>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</si>
  <si>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</si>
  <si>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</si>
  <si>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</si>
  <si>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</si>
  <si>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</si>
  <si>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</si>
  <si>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</si>
  <si>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</si>
  <si>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</si>
  <si>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</si>
  <si>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</si>
  <si>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</si>
  <si>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</si>
  <si>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</si>
  <si>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</si>
  <si>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</si>
  <si>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</si>
  <si>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</si>
  <si>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</si>
  <si>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</si>
  <si>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</si>
  <si>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</si>
  <si>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</si>
  <si>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</si>
  <si>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</si>
  <si>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</si>
  <si>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</si>
  <si>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</si>
  <si>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</si>
  <si>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</si>
  <si>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</si>
  <si>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</si>
  <si>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</si>
  <si>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</si>
  <si>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</si>
  <si>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</si>
  <si>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</si>
  <si>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</si>
  <si>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</si>
  <si>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</si>
  <si>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</si>
  <si>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</si>
  <si>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</si>
  <si>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</si>
  <si>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</si>
  <si>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</si>
  <si>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</si>
  <si>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</si>
  <si>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</si>
  <si>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</si>
  <si>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</si>
  <si>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</si>
  <si>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</si>
  <si>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</si>
  <si>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</si>
  <si>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</si>
  <si>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</si>
  <si>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</si>
  <si>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</si>
  <si>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</si>
  <si>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</si>
  <si>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</si>
  <si>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</si>
  <si>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</si>
  <si>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</si>
  <si>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</si>
  <si>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</si>
  <si>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</si>
  <si>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</si>
  <si>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</si>
  <si>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</si>
  <si>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</si>
  <si>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</si>
  <si>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</si>
  <si>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</si>
  <si>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</si>
  <si>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</si>
  <si>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</si>
  <si>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</si>
  <si>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</si>
  <si>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</si>
  <si>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</si>
  <si>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</si>
  <si>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</si>
  <si>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</si>
  <si>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</si>
  <si>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</si>
  <si>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</si>
  <si>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</si>
  <si>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</si>
  <si>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</si>
  <si>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</si>
  <si>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</si>
  <si>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</si>
  <si>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</si>
  <si>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</si>
  <si>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</si>
  <si>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</si>
  <si>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</si>
  <si>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</si>
  <si>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</si>
  <si>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</si>
  <si>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</si>
  <si>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</si>
  <si>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</si>
  <si>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</si>
  <si>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</si>
  <si>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</si>
  <si>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</si>
  <si>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</si>
  <si>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</si>
  <si>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</si>
  <si>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</si>
  <si>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</si>
  <si>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</si>
  <si>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</si>
  <si>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</si>
  <si>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</si>
  <si>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</si>
  <si>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</si>
  <si>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</si>
  <si>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</si>
  <si>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</si>
  <si>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</si>
  <si>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</si>
  <si>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</si>
  <si>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</si>
  <si>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</si>
  <si>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</si>
  <si>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</si>
  <si>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</si>
  <si>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</si>
  <si>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</si>
  <si>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</si>
  <si>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</si>
  <si>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</si>
  <si>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</si>
  <si>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</si>
  <si>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</si>
  <si>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</si>
  <si>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</si>
  <si>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</si>
  <si>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</si>
  <si>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</si>
  <si>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</si>
  <si>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</si>
  <si>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</si>
  <si>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</si>
  <si>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</si>
  <si>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</si>
  <si>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</si>
  <si>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</si>
  <si>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</si>
  <si>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</si>
  <si>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</si>
  <si>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</si>
  <si>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</si>
  <si>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</si>
  <si>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</si>
  <si>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</si>
  <si>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</si>
  <si>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V4-R0-00.COB-0000.0003</t>
  </si>
  <si>
    <t>Разъем  с проводом для LED ленты COB 10 мм, лента - лента (1 шт)</t>
  </si>
  <si>
    <t>Аксессуары для LED лент Вартон</t>
  </si>
  <si>
    <t>V4-R0-70.0024.KIT-5522</t>
  </si>
  <si>
    <t>Разъем 5.5/2.1mm Crystal для подключения LED ленты IP65 к источнику питания папа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</si>
  <si>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</si>
  <si>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</si>
  <si>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</si>
  <si>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</si>
  <si>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</si>
  <si>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</si>
  <si>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</si>
  <si>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</si>
  <si>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</si>
  <si>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</si>
  <si>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</si>
  <si>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</si>
  <si>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</si>
  <si>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</si>
  <si>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</si>
  <si>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V4-R0-70.0024.KIT-1021</t>
  </si>
  <si>
    <t>Разъем гибкий с проводом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</si>
  <si>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</si>
  <si>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</si>
  <si>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</si>
  <si>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</si>
  <si>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</si>
  <si>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</si>
  <si>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</si>
  <si>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</si>
  <si>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</si>
  <si>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</si>
  <si>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</si>
  <si>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</si>
  <si>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Профили алюминиевые</t>
  </si>
  <si>
    <t>Аксессуары для профилей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</si>
  <si>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</si>
  <si>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</si>
  <si>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</si>
  <si>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</si>
  <si>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</si>
  <si>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</si>
  <si>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</si>
  <si>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</si>
  <si>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</si>
  <si>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</si>
  <si>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V4-R0-70.0001.KIT-5559</t>
  </si>
  <si>
    <t>Скоба монтажная стальная для накладного профиля 10 шт V4-R0-70.0001.KIT-5555</t>
  </si>
  <si>
    <t>V4-R0-70.0001.KIT-0211</t>
  </si>
  <si>
    <t>Торцевая крышка для накладного профиля с отверстием пластик 24х11 мм</t>
  </si>
  <si>
    <t>V4-R0-70.0001.KIT-0213</t>
  </si>
  <si>
    <t>Торцевая крышка для углового профиля с отверстием 16х16 мм</t>
  </si>
  <si>
    <t>V4-R0-70.0001.KIT-0222</t>
  </si>
  <si>
    <t>Торцевая крышка для встраиваемого профиля глухая 30х11 мм</t>
  </si>
  <si>
    <t>V4-R0-70.0001.KIT-1231</t>
  </si>
  <si>
    <t>Скоба монтажная для накладного профиля V4-R0-70.0001.KIT-0201 пластиковая 10 шт. в упаковке</t>
  </si>
  <si>
    <t>V4-R0-70.0001.KIT-0221</t>
  </si>
  <si>
    <t>Торцевая крышка для накладного профиля глухая пластик 24х11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</si>
  <si>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</si>
  <si>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</si>
  <si>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</si>
  <si>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</si>
  <si>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</si>
  <si>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</si>
  <si>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</si>
  <si>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</si>
  <si>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</si>
  <si>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</si>
  <si>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</si>
  <si>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</si>
  <si>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</si>
  <si>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</si>
  <si>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</si>
  <si>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</si>
  <si>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</si>
  <si>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</si>
  <si>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</si>
  <si>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</si>
  <si>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</si>
  <si>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</si>
  <si>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</si>
  <si>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</si>
  <si>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</si>
  <si>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</si>
  <si>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</si>
  <si>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</si>
  <si>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</si>
  <si>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</si>
  <si>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</si>
  <si>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</si>
  <si>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</si>
  <si>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</si>
  <si>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</si>
  <si>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</si>
  <si>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</si>
  <si>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</si>
  <si>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</si>
  <si>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</si>
  <si>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</si>
  <si>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</si>
  <si>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</si>
  <si>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</si>
  <si>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</si>
  <si>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</si>
  <si>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</si>
  <si>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</si>
  <si>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</si>
  <si>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</si>
  <si>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</si>
  <si>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</si>
  <si>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</si>
  <si>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</si>
  <si>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</si>
  <si>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</si>
  <si>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</si>
  <si>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</si>
  <si>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</si>
  <si>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</si>
  <si>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</si>
  <si>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</si>
  <si>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</si>
  <si>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</si>
  <si>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</si>
  <si>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</si>
  <si>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</si>
  <si>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</si>
  <si>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</si>
  <si>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</si>
  <si>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</si>
  <si>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</si>
  <si>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</si>
  <si>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</si>
  <si>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</si>
  <si>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</si>
  <si>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</si>
  <si>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</si>
  <si>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</si>
  <si>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</si>
  <si>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</si>
  <si>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</si>
  <si>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</si>
  <si>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</si>
  <si>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</si>
  <si>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</si>
  <si>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</si>
  <si>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</si>
  <si>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</si>
  <si>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</si>
  <si>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</si>
  <si>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</si>
  <si>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</si>
  <si>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</si>
  <si>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</si>
  <si>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</si>
  <si>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</si>
  <si>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</si>
  <si>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</si>
  <si>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</si>
  <si>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</si>
  <si>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</si>
  <si>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</si>
  <si>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</si>
  <si>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</si>
  <si>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</si>
  <si>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</si>
  <si>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</si>
  <si>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</si>
  <si>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</si>
  <si>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</si>
  <si>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</si>
  <si>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</si>
  <si>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</si>
  <si>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</si>
  <si>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</si>
  <si>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</si>
  <si>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</si>
  <si>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</si>
  <si>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</si>
  <si>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</si>
  <si>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</si>
  <si>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</si>
  <si>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</si>
  <si>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</si>
  <si>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</si>
  <si>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</si>
  <si>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</si>
  <si>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</si>
  <si>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</si>
  <si>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</si>
  <si>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</si>
  <si>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</si>
  <si>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</si>
  <si>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</si>
  <si>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</si>
  <si>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</si>
  <si>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</si>
  <si>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</si>
  <si>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</si>
  <si>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</si>
  <si>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</si>
  <si>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</si>
  <si>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</si>
  <si>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</si>
  <si>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</si>
  <si>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</si>
  <si>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</si>
  <si>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</si>
  <si>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</si>
  <si>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</si>
  <si>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</si>
  <si>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</si>
  <si>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</si>
  <si>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</si>
  <si>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</si>
  <si>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</si>
  <si>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</si>
  <si>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</si>
  <si>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</si>
  <si>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</si>
  <si>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</si>
  <si>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</si>
  <si>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</si>
  <si>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</si>
  <si>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</si>
  <si>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</si>
  <si>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</si>
  <si>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</si>
  <si>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</si>
  <si>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</si>
  <si>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</si>
  <si>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</si>
  <si>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</si>
  <si>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</si>
  <si>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</si>
  <si>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</si>
  <si>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</si>
  <si>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</si>
  <si>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</si>
  <si>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</si>
  <si>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</si>
  <si>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</si>
  <si>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</si>
  <si>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</si>
  <si>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</si>
  <si>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</si>
  <si>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</si>
  <si>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</si>
  <si>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</si>
  <si>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</si>
  <si>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</si>
  <si>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</si>
  <si>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</si>
  <si>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</si>
  <si>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</si>
  <si>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</si>
  <si>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</si>
  <si>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</si>
  <si>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</si>
  <si>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</si>
  <si>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</si>
  <si>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</si>
  <si>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</si>
  <si>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</si>
  <si>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</si>
  <si>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</si>
  <si>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</si>
  <si>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</si>
  <si>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</si>
  <si>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</si>
  <si>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</si>
  <si>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</si>
  <si>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</si>
  <si>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</si>
  <si>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</si>
  <si>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</si>
  <si>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</si>
  <si>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</si>
  <si>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</si>
  <si>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</si>
  <si>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</si>
  <si>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</si>
  <si>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</si>
  <si>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</si>
  <si>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</si>
  <si>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</si>
  <si>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</si>
  <si>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</si>
  <si>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</si>
  <si>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</si>
  <si>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V1-R1-90320-90L42-2006440</t>
  </si>
  <si>
    <t>Светодиодный светильник VARTON TT-Crisp Double 295х200х90 мм 64 Вт 4000 K RAL9005 черный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</si>
  <si>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</si>
  <si>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</si>
  <si>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</si>
  <si>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</si>
  <si>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</si>
  <si>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</si>
  <si>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</si>
  <si>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</si>
  <si>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</si>
  <si>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</si>
  <si>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</si>
  <si>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</si>
  <si>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</si>
  <si>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</si>
  <si>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</si>
  <si>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</si>
  <si>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</si>
  <si>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</si>
  <si>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V1-R1-90320-90L07-2003530</t>
  </si>
  <si>
    <t>Светодиодный светильник VARTON TT-Crisp 60 295х200х90 мм 35 Вт 3000 К RAL9005 черный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</si>
  <si>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</si>
  <si>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</si>
  <si>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</si>
  <si>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</si>
  <si>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</si>
  <si>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</si>
  <si>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</si>
  <si>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</si>
  <si>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</si>
  <si>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</si>
  <si>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</si>
  <si>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</si>
  <si>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</si>
  <si>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</si>
  <si>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</si>
  <si>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</si>
  <si>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</si>
  <si>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</si>
  <si>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</si>
  <si>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</si>
  <si>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</si>
  <si>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</si>
  <si>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</si>
  <si>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</si>
  <si>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</si>
  <si>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</si>
  <si>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</si>
  <si>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</si>
  <si>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</si>
  <si>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</si>
  <si>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</si>
  <si>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</si>
  <si>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</si>
  <si>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</si>
  <si>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</si>
  <si>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</si>
  <si>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</si>
  <si>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</si>
  <si>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</si>
  <si>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</si>
  <si>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</si>
  <si>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</si>
  <si>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</si>
  <si>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</si>
  <si>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</si>
  <si>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</si>
  <si>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</si>
  <si>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</si>
  <si>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</si>
  <si>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</si>
  <si>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</si>
  <si>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</si>
  <si>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</si>
  <si>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</si>
  <si>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</si>
  <si>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</si>
  <si>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</si>
  <si>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</si>
  <si>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</si>
  <si>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</si>
  <si>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</si>
  <si>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</si>
  <si>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</si>
  <si>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</si>
  <si>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</si>
  <si>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</si>
  <si>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</si>
  <si>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</si>
  <si>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</si>
  <si>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</si>
  <si>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</si>
  <si>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</si>
  <si>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</si>
  <si>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</si>
  <si>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</si>
  <si>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</si>
  <si>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</si>
  <si>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</si>
  <si>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</si>
  <si>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</si>
  <si>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</si>
  <si>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</si>
  <si>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</si>
  <si>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</si>
  <si>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</si>
  <si>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</si>
  <si>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</si>
  <si>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</si>
  <si>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</si>
  <si>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</si>
  <si>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</si>
  <si>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</si>
  <si>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</si>
  <si>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</si>
  <si>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</si>
  <si>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</si>
  <si>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</si>
  <si>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</si>
  <si>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</si>
  <si>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</si>
  <si>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</si>
  <si>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</si>
  <si>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</si>
  <si>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</si>
  <si>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</si>
  <si>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</si>
  <si>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</si>
  <si>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</si>
  <si>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</si>
  <si>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</si>
  <si>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</si>
  <si>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</si>
  <si>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</si>
  <si>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</si>
  <si>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</si>
  <si>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</si>
  <si>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</si>
  <si>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</si>
  <si>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</si>
  <si>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</si>
  <si>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</si>
  <si>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</si>
  <si>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</si>
  <si>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</si>
  <si>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</si>
  <si>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</si>
  <si>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</si>
  <si>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</si>
  <si>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</si>
  <si>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</si>
  <si>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</si>
  <si>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</si>
  <si>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</si>
  <si>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</si>
  <si>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</si>
  <si>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</si>
  <si>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</si>
  <si>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</si>
  <si>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</si>
  <si>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</si>
  <si>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</si>
  <si>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</si>
  <si>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</si>
  <si>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</si>
  <si>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</si>
  <si>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</si>
  <si>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</si>
  <si>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</si>
  <si>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</si>
  <si>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</si>
  <si>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</si>
  <si>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</si>
  <si>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</si>
  <si>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</si>
  <si>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</si>
  <si>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</si>
  <si>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</si>
  <si>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</si>
  <si>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</si>
  <si>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</si>
  <si>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</si>
  <si>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</si>
  <si>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</si>
  <si>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</si>
  <si>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</si>
  <si>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</si>
  <si>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</si>
  <si>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</si>
  <si>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</si>
  <si>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</si>
  <si>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</si>
  <si>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</si>
  <si>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</si>
  <si>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</si>
  <si>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</si>
  <si>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</si>
  <si>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</si>
  <si>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</si>
  <si>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</si>
  <si>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</si>
  <si>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</si>
  <si>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</si>
  <si>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</si>
  <si>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</si>
  <si>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</si>
  <si>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</si>
  <si>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</si>
  <si>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</si>
  <si>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</si>
  <si>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</si>
  <si>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</si>
  <si>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</si>
  <si>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</si>
  <si>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</si>
  <si>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</si>
  <si>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</si>
  <si>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</si>
  <si>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</si>
  <si>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</si>
  <si>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</si>
  <si>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</si>
  <si>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</si>
  <si>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</si>
  <si>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</si>
  <si>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</si>
  <si>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</si>
  <si>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</si>
  <si>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</si>
  <si>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</si>
  <si>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</si>
  <si>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</si>
  <si>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</si>
  <si>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</si>
  <si>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</si>
  <si>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</si>
  <si>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</si>
  <si>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</si>
  <si>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</si>
  <si>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</si>
  <si>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</si>
  <si>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</si>
  <si>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</si>
  <si>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</si>
  <si>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</si>
  <si>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</si>
  <si>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</si>
  <si>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</si>
  <si>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</si>
  <si>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</si>
  <si>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</si>
  <si>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</si>
  <si>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</si>
  <si>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</si>
  <si>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</si>
  <si>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</si>
  <si>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</si>
  <si>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</si>
  <si>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</si>
  <si>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</si>
  <si>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</si>
  <si>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</si>
  <si>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</si>
  <si>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</si>
  <si>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</si>
  <si>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</si>
  <si>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</si>
  <si>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</si>
  <si>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</si>
  <si>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</si>
  <si>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</si>
  <si>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</si>
  <si>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</si>
  <si>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</si>
  <si>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</si>
  <si>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</si>
  <si>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</si>
  <si>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</si>
  <si>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</si>
  <si>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</si>
  <si>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</si>
  <si>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</si>
  <si>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</si>
  <si>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</si>
  <si>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</si>
  <si>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</si>
  <si>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</si>
  <si>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</si>
  <si>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</si>
  <si>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</si>
  <si>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</si>
  <si>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</si>
  <si>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</si>
  <si>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</si>
  <si>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</si>
  <si>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</si>
  <si>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</si>
  <si>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</si>
  <si>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</si>
  <si>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</si>
  <si>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</si>
  <si>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</si>
  <si>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</si>
  <si>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</si>
  <si>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</si>
  <si>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</si>
  <si>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</si>
  <si>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</si>
  <si>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</si>
  <si>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</si>
  <si>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</si>
  <si>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</si>
  <si>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</si>
  <si>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</si>
  <si>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</si>
  <si>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</si>
  <si>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</si>
  <si>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</si>
  <si>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</si>
  <si>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</si>
  <si>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</si>
  <si>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</si>
  <si>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</si>
  <si>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</si>
  <si>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</si>
  <si>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</si>
  <si>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</si>
  <si>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</si>
  <si>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</si>
  <si>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</si>
  <si>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</si>
  <si>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</si>
  <si>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</si>
  <si>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</si>
  <si>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</si>
  <si>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</si>
  <si>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</si>
  <si>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</si>
  <si>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</si>
  <si>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</si>
  <si>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</si>
  <si>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</si>
  <si>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</si>
  <si>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</si>
  <si>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</si>
  <si>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</si>
  <si>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</si>
  <si>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</si>
  <si>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</si>
  <si>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</si>
  <si>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</si>
  <si>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</si>
  <si>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</si>
  <si>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</si>
  <si>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</si>
  <si>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</si>
  <si>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</si>
  <si>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</si>
  <si>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</si>
  <si>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</si>
  <si>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</si>
  <si>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</si>
  <si>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</si>
  <si>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</si>
  <si>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</si>
  <si>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</si>
  <si>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</si>
  <si>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</si>
  <si>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</si>
  <si>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</si>
  <si>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</si>
  <si>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</si>
  <si>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</si>
  <si>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</si>
  <si>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</si>
  <si>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</si>
  <si>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</si>
  <si>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</si>
  <si>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</si>
  <si>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</si>
  <si>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</si>
  <si>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</si>
  <si>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</si>
  <si>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</si>
  <si>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</si>
  <si>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</si>
  <si>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</si>
  <si>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</si>
  <si>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</si>
  <si>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</si>
  <si>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</si>
  <si>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</si>
  <si>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</si>
  <si>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</si>
  <si>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</si>
  <si>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</si>
  <si>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</si>
  <si>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</si>
  <si>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</si>
  <si>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</si>
  <si>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</si>
  <si>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</si>
  <si>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</si>
  <si>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</si>
  <si>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</si>
  <si>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</si>
  <si>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</si>
  <si>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</si>
  <si>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</si>
  <si>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</si>
  <si>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</si>
  <si>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</si>
  <si>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</si>
  <si>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</si>
  <si>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</si>
  <si>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</si>
  <si>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</si>
  <si>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</si>
  <si>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</si>
  <si>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</si>
  <si>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</si>
  <si>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</si>
  <si>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</si>
  <si>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</si>
  <si>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</si>
  <si>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</si>
  <si>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</si>
  <si>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</si>
  <si>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</si>
  <si>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</si>
  <si>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</si>
  <si>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</si>
  <si>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</si>
  <si>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</si>
  <si>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</si>
  <si>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</si>
  <si>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</si>
  <si>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</si>
  <si>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</si>
  <si>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</si>
  <si>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</si>
  <si>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</si>
  <si>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</si>
  <si>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</si>
  <si>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</si>
  <si>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</si>
  <si>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</si>
  <si>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</si>
  <si>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</si>
  <si>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</si>
  <si>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</si>
  <si>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</si>
  <si>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</si>
  <si>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</si>
  <si>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</si>
  <si>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</si>
  <si>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</si>
  <si>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</si>
  <si>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</si>
  <si>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</si>
  <si>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</si>
  <si>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</si>
  <si>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</si>
  <si>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</si>
  <si>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</si>
  <si>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</si>
  <si>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</si>
  <si>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</si>
  <si>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</si>
  <si>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</si>
  <si>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</si>
  <si>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</si>
  <si>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</si>
  <si>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</si>
  <si>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</si>
  <si>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</si>
  <si>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</si>
  <si>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</si>
  <si>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</si>
  <si>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</si>
  <si>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</si>
  <si>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</si>
  <si>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</si>
  <si>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</si>
  <si>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</si>
  <si>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</si>
  <si>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</si>
  <si>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</si>
  <si>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</si>
  <si>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</si>
  <si>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</si>
  <si>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</si>
  <si>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</si>
  <si>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</si>
  <si>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</si>
  <si>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</si>
  <si>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</si>
  <si>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</si>
  <si>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</si>
  <si>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</si>
  <si>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</si>
  <si>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</si>
  <si>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</si>
  <si>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</si>
  <si>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</si>
  <si>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</si>
  <si>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</si>
  <si>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</si>
  <si>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</si>
  <si>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</si>
  <si>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</si>
  <si>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</si>
  <si>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</si>
  <si>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</si>
  <si>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</si>
  <si>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</si>
  <si>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</si>
  <si>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V4-R4-00.0023.TRK-0010</t>
  </si>
  <si>
    <t>Шинопровод белый 1 м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</si>
  <si>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</si>
  <si>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</si>
  <si>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</si>
  <si>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</si>
  <si>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</si>
  <si>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</si>
  <si>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</si>
  <si>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</si>
  <si>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</si>
  <si>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</si>
  <si>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V4-R4-00.0026.TRK-0001</t>
  </si>
  <si>
    <t>Соединитель внутренний I-образый белый (соединение 2х шинопроводов в прямую линию)</t>
  </si>
  <si>
    <t>V4-R4-00.0024.TRK-0002</t>
  </si>
  <si>
    <t>Кабельный ввод правый белый (подвод питания)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</si>
  <si>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</si>
  <si>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</si>
  <si>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</si>
  <si>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</si>
  <si>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V4-R4-00.0001.TRK-0001</t>
  </si>
  <si>
    <t>Комплект для накладного монтажа шинопровода белый</t>
  </si>
  <si>
    <t>V4-R4-00.0010.TRK-0001</t>
  </si>
  <si>
    <t>Соединитель внешний L-образный белый левый</t>
  </si>
  <si>
    <t>V4-R4-00.0010.TRK-0002</t>
  </si>
  <si>
    <t>Соединитель внутренний L-образый правый белый</t>
  </si>
  <si>
    <t>V4-R4-00.0012.TRK-0001</t>
  </si>
  <si>
    <t>Соединитель X-образный белый</t>
  </si>
  <si>
    <t>V4-R4-00.0011.TRK-0001</t>
  </si>
  <si>
    <t>Соединитель Т-образный левый (внешний) белый</t>
  </si>
  <si>
    <t>V4-R4-00.0023.TRK-0030</t>
  </si>
  <si>
    <t>Шинопровод белый 3 м</t>
  </si>
  <si>
    <t>TT Шинопровод черный RAL9005</t>
  </si>
  <si>
    <t>V4-R4-05.0023.TRK-0010</t>
  </si>
  <si>
    <t>Шинопровод черный 1 м</t>
  </si>
  <si>
    <t>V4-R4-05.0012.TRK-0001</t>
  </si>
  <si>
    <t>Соединитель X-образный черный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</si>
  <si>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</si>
  <si>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</si>
  <si>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</si>
  <si>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</si>
  <si>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</si>
  <si>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</si>
  <si>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V4-R4-05.0006.TRK-0002</t>
  </si>
  <si>
    <t>Комплект подвеса с тросом 3м черный (1 трос и комплект креплений)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</si>
  <si>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</si>
  <si>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</si>
  <si>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</si>
  <si>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</si>
  <si>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V4-R4-05.0025.TRK-0001</t>
  </si>
  <si>
    <t>Заглушка черная</t>
  </si>
  <si>
    <t>V4-R4-05.0023.TRK-0020</t>
  </si>
  <si>
    <t>Шинопровод черный 2 м</t>
  </si>
  <si>
    <t>V4-R4-05.0006.TRK-0001</t>
  </si>
  <si>
    <t>Комплект подвеса с тросом 1,5м черный (1 трос и комплект креплений)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</si>
  <si>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</si>
  <si>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</si>
  <si>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</si>
  <si>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</si>
  <si>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</si>
  <si>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</si>
  <si>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</si>
  <si>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</si>
  <si>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</si>
  <si>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</si>
  <si>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</si>
  <si>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</si>
  <si>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V4-R4-05.0023.TRK-0040</t>
  </si>
  <si>
    <t>Шинопровод черный 4 м</t>
  </si>
  <si>
    <t>V4-R4-05.0023.TRK-0030</t>
  </si>
  <si>
    <t>Шинопровод черный 3 м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</si>
  <si>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</si>
  <si>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</si>
  <si>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</si>
  <si>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</si>
  <si>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</si>
  <si>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</si>
  <si>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</si>
  <si>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</si>
  <si>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</si>
  <si>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</si>
  <si>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</si>
  <si>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</si>
  <si>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</si>
  <si>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</si>
  <si>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</si>
  <si>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</si>
  <si>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</si>
  <si>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</si>
  <si>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</si>
  <si>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</si>
  <si>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</si>
  <si>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</si>
  <si>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</si>
  <si>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</si>
  <si>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</si>
  <si>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</si>
  <si>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</si>
  <si>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</si>
  <si>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</si>
  <si>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</si>
  <si>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</si>
  <si>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</si>
  <si>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</si>
  <si>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</si>
  <si>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</si>
  <si>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</si>
  <si>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</si>
  <si>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</si>
  <si>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</si>
  <si>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</si>
  <si>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</si>
  <si>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</si>
  <si>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</si>
  <si>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</si>
  <si>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</si>
  <si>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</si>
  <si>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</si>
  <si>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</si>
  <si>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</si>
  <si>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</si>
  <si>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</si>
  <si>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</si>
  <si>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</si>
  <si>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</si>
  <si>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</si>
  <si>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</si>
  <si>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</si>
  <si>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</si>
  <si>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</si>
  <si>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</si>
  <si>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</si>
  <si>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</si>
  <si>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</si>
  <si>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</si>
  <si>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</si>
  <si>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</si>
  <si>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</si>
  <si>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</si>
  <si>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</si>
  <si>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</si>
  <si>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</si>
  <si>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</si>
  <si>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</si>
  <si>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</si>
  <si>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</si>
  <si>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</si>
  <si>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</si>
  <si>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</si>
  <si>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</si>
  <si>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</si>
  <si>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</si>
  <si>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</si>
  <si>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</si>
  <si>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</si>
  <si>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</si>
  <si>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</si>
  <si>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</si>
  <si>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</si>
  <si>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</si>
  <si>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</si>
  <si>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</si>
  <si>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</si>
  <si>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</si>
  <si>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</si>
  <si>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</si>
  <si>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</si>
  <si>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</si>
  <si>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</si>
  <si>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</si>
  <si>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</si>
  <si>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</si>
  <si>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</si>
  <si>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</si>
  <si>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</si>
  <si>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</si>
  <si>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</si>
  <si>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</si>
  <si>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</si>
  <si>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</si>
  <si>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</si>
  <si>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</si>
  <si>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</si>
  <si>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</si>
  <si>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</si>
  <si>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</si>
  <si>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</si>
  <si>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</si>
  <si>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</si>
  <si>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</si>
  <si>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</si>
  <si>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</si>
  <si>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</si>
  <si>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</si>
  <si>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</si>
  <si>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</si>
  <si>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</si>
  <si>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</si>
  <si>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</si>
  <si>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</si>
  <si>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</si>
  <si>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</si>
  <si>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</si>
  <si>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</si>
  <si>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</si>
  <si>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</si>
  <si>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</si>
  <si>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</si>
  <si>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</si>
  <si>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</si>
  <si>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</si>
  <si>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</si>
  <si>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</si>
  <si>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</si>
  <si>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</si>
  <si>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</si>
  <si>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</si>
  <si>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</si>
  <si>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</si>
  <si>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</si>
  <si>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</si>
  <si>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</si>
  <si>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</si>
  <si>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</si>
  <si>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</si>
  <si>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</si>
  <si>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</si>
  <si>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</si>
  <si>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</si>
  <si>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</si>
  <si>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</si>
  <si>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</si>
  <si>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</si>
  <si>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</si>
  <si>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</si>
  <si>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</si>
  <si>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</si>
  <si>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</si>
  <si>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</si>
  <si>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</si>
  <si>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</si>
  <si>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</si>
  <si>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</si>
  <si>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</si>
  <si>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</si>
  <si>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</si>
  <si>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</si>
  <si>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</si>
  <si>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</si>
  <si>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</si>
  <si>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</si>
  <si>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</si>
  <si>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</si>
  <si>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</si>
  <si>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</si>
  <si>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</si>
  <si>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</si>
  <si>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</si>
  <si>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</si>
  <si>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</si>
  <si>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</si>
  <si>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</si>
  <si>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</si>
  <si>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</si>
  <si>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</si>
  <si>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</si>
  <si>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</si>
  <si>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</si>
  <si>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</si>
  <si>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</si>
  <si>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</si>
  <si>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</si>
  <si>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</si>
  <si>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</si>
  <si>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</si>
  <si>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</si>
  <si>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</si>
  <si>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</si>
  <si>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</si>
  <si>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</si>
  <si>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</si>
  <si>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</si>
  <si>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</si>
  <si>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</si>
  <si>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</si>
  <si>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</si>
  <si>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</si>
  <si>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</si>
  <si>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</si>
  <si>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</si>
  <si>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</si>
  <si>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</si>
  <si>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</si>
  <si>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</si>
  <si>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</si>
  <si>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</si>
  <si>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</si>
  <si>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</si>
  <si>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</si>
  <si>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</si>
  <si>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</si>
  <si>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</si>
  <si>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</si>
  <si>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</si>
  <si>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</si>
  <si>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</si>
  <si>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</si>
  <si>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</si>
  <si>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</si>
  <si>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</si>
  <si>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</si>
  <si>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</si>
  <si>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</si>
  <si>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</si>
  <si>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</si>
  <si>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</si>
  <si>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</si>
  <si>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</si>
  <si>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</si>
  <si>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</si>
  <si>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</si>
  <si>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</si>
  <si>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</si>
  <si>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</si>
  <si>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</si>
  <si>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</si>
  <si>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</si>
  <si>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</si>
  <si>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</si>
  <si>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</si>
  <si>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</si>
  <si>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</si>
  <si>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</si>
  <si>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</si>
  <si>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</si>
  <si>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</si>
  <si>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</si>
  <si>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</si>
  <si>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</si>
  <si>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</si>
  <si>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</si>
  <si>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</si>
  <si>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</si>
  <si>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</si>
  <si>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</si>
  <si>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</si>
  <si>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</si>
  <si>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</si>
  <si>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</si>
  <si>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</si>
  <si>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</si>
  <si>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</si>
  <si>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</si>
  <si>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</si>
  <si>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</si>
  <si>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</si>
  <si>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</si>
  <si>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</si>
  <si>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</si>
  <si>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</si>
  <si>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</si>
  <si>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</si>
  <si>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</si>
  <si>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</si>
  <si>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</si>
  <si>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</si>
  <si>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</si>
  <si>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</si>
  <si>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</si>
  <si>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</si>
  <si>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</si>
  <si>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</si>
  <si>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</si>
  <si>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</si>
  <si>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</si>
  <si>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</si>
  <si>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</si>
  <si>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</si>
  <si>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</si>
  <si>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</si>
  <si>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</si>
  <si>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</si>
  <si>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</si>
  <si>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</si>
  <si>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</si>
  <si>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</si>
  <si>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</si>
  <si>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</si>
  <si>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</si>
  <si>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</si>
  <si>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</si>
  <si>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</si>
  <si>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</si>
  <si>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</si>
  <si>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</si>
  <si>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</si>
  <si>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</si>
  <si>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</si>
  <si>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</si>
  <si>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</si>
  <si>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</si>
  <si>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</si>
  <si>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</si>
  <si>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</si>
  <si>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</si>
  <si>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</si>
  <si>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</si>
  <si>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</si>
  <si>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</si>
  <si>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</si>
  <si>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</si>
  <si>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</si>
  <si>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</si>
  <si>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</si>
  <si>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</si>
  <si>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</si>
  <si>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</si>
  <si>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</si>
  <si>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</si>
  <si>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</si>
  <si>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</si>
  <si>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</si>
  <si>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</si>
  <si>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</si>
  <si>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</si>
  <si>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</si>
  <si>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</si>
  <si>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</si>
  <si>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</si>
  <si>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</si>
  <si>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</si>
  <si>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</si>
  <si>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</si>
  <si>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</si>
  <si>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</si>
  <si>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</si>
  <si>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</si>
  <si>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</si>
  <si>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</si>
  <si>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</si>
  <si>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</si>
  <si>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</si>
  <si>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</si>
  <si>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</si>
  <si>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</si>
  <si>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</si>
  <si>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</si>
  <si>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</si>
  <si>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</si>
  <si>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</si>
  <si>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</si>
  <si>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</si>
  <si>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</si>
  <si>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</si>
  <si>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</si>
  <si>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</si>
  <si>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</si>
  <si>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</si>
  <si>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</si>
  <si>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</si>
  <si>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</si>
  <si>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</si>
  <si>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</si>
  <si>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</si>
  <si>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</si>
  <si>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</si>
  <si>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</si>
  <si>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</si>
  <si>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</si>
  <si>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</si>
  <si>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</si>
  <si>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</si>
  <si>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</si>
  <si>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</si>
  <si>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</si>
  <si>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</si>
  <si>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</si>
  <si>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</si>
  <si>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</si>
  <si>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</si>
  <si>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</si>
  <si>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</si>
  <si>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</si>
  <si>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</si>
  <si>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</si>
  <si>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</si>
  <si>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</si>
  <si>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</si>
  <si>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</si>
  <si>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</si>
  <si>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</si>
  <si>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</si>
  <si>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</si>
  <si>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</si>
  <si>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</si>
  <si>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</si>
  <si>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</si>
  <si>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</si>
  <si>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</si>
  <si>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</si>
  <si>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</si>
  <si>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</si>
  <si>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</si>
  <si>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</si>
  <si>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</si>
  <si>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</si>
  <si>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</si>
  <si>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</si>
  <si>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</si>
  <si>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</si>
  <si>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</si>
  <si>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</si>
  <si>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</si>
  <si>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</si>
  <si>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</si>
  <si>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</si>
  <si>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</si>
  <si>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</si>
  <si>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</si>
  <si>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</si>
  <si>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</si>
  <si>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</si>
  <si>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</si>
  <si>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</si>
  <si>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</si>
  <si>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</si>
  <si>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</si>
  <si>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</si>
  <si>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</si>
  <si>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</si>
  <si>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</si>
  <si>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</si>
  <si>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</si>
  <si>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</si>
  <si>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</si>
  <si>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</si>
  <si>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</si>
  <si>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</si>
  <si>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</si>
  <si>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</si>
  <si>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</si>
  <si>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</si>
  <si>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</si>
  <si>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</si>
  <si>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</si>
  <si>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</si>
  <si>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</si>
  <si>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</si>
  <si>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</si>
  <si>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</si>
  <si>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</si>
  <si>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</si>
  <si>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</si>
  <si>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</si>
  <si>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</si>
  <si>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</si>
  <si>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</si>
  <si>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</si>
  <si>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</si>
  <si>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</si>
  <si>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</si>
  <si>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</si>
  <si>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</si>
  <si>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</si>
  <si>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</si>
  <si>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</si>
  <si>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</si>
  <si>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</si>
  <si>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</si>
  <si>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</si>
  <si>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</si>
  <si>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</si>
  <si>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</si>
  <si>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</si>
  <si>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</si>
  <si>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</si>
  <si>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</si>
  <si>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</si>
  <si>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</si>
  <si>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</si>
  <si>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</si>
  <si>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</si>
  <si>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</si>
  <si>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</si>
  <si>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</si>
  <si>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</si>
  <si>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</si>
  <si>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</si>
  <si>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</si>
  <si>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</si>
  <si>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</si>
  <si>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</si>
  <si>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</si>
  <si>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</si>
  <si>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</si>
  <si>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</si>
  <si>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</si>
  <si>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</si>
  <si>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</si>
  <si>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</si>
  <si>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</si>
  <si>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</si>
  <si>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</si>
  <si>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</si>
  <si>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</si>
  <si>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</si>
  <si>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</si>
  <si>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</si>
  <si>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</si>
  <si>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</si>
  <si>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</si>
  <si>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</si>
  <si>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</si>
  <si>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</si>
  <si>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</si>
  <si>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</si>
  <si>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</si>
  <si>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</si>
  <si>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</si>
  <si>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</si>
  <si>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</si>
  <si>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</si>
  <si>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</si>
  <si>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</si>
  <si>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</si>
  <si>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</si>
  <si>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</si>
  <si>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</si>
  <si>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</si>
  <si>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</si>
  <si>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</si>
  <si>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</si>
  <si>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</si>
  <si>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</si>
  <si>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</si>
  <si>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</si>
  <si>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</si>
  <si>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</si>
  <si>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</si>
  <si>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</si>
  <si>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</si>
  <si>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</si>
  <si>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</si>
  <si>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</si>
  <si>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</si>
  <si>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</si>
  <si>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</si>
  <si>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</si>
  <si>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</si>
  <si>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</si>
  <si>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</si>
  <si>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</si>
  <si>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</si>
  <si>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</si>
  <si>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</si>
  <si>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</si>
  <si>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</si>
  <si>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</si>
  <si>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</si>
  <si>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</si>
  <si>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</si>
  <si>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</si>
  <si>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</si>
  <si>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</si>
  <si>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</si>
  <si>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</si>
  <si>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</si>
  <si>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</si>
  <si>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</si>
  <si>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</si>
  <si>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</si>
  <si>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</si>
  <si>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</si>
  <si>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</si>
  <si>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</si>
  <si>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</si>
  <si>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</si>
  <si>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</si>
  <si>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</si>
  <si>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</si>
  <si>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</si>
  <si>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</si>
  <si>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</si>
  <si>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</si>
  <si>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</si>
  <si>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</si>
  <si>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</si>
  <si>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</si>
  <si>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</si>
  <si>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</si>
  <si>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</si>
  <si>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</si>
  <si>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</si>
  <si>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</si>
  <si>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</si>
  <si>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</si>
  <si>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</si>
  <si>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</si>
  <si>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</si>
  <si>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</si>
  <si>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</si>
  <si>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</si>
  <si>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</si>
  <si>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</si>
  <si>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</si>
  <si>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</si>
  <si>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</si>
  <si>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</si>
  <si>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</si>
  <si>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</si>
  <si>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</si>
  <si>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</si>
  <si>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</si>
  <si>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</si>
  <si>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</si>
  <si>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</si>
  <si>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</si>
  <si>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</si>
  <si>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</si>
  <si>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</si>
  <si>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</si>
  <si>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</si>
  <si>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</si>
  <si>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</si>
  <si>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</si>
  <si>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</si>
  <si>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</si>
  <si>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</si>
  <si>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</si>
  <si>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</si>
  <si>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</si>
  <si>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</si>
  <si>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</si>
  <si>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</si>
  <si>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</si>
  <si>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</si>
  <si>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</si>
  <si>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</si>
  <si>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</si>
  <si>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</si>
  <si>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</si>
  <si>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</si>
  <si>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</si>
  <si>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</si>
  <si>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</si>
  <si>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</si>
  <si>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</si>
  <si>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</si>
  <si>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</si>
  <si>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</si>
  <si>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</si>
  <si>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</si>
  <si>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</si>
  <si>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</si>
  <si>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</si>
  <si>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</si>
  <si>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</si>
  <si>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</si>
  <si>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</si>
  <si>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</si>
  <si>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</si>
  <si>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</si>
  <si>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</si>
  <si>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</si>
  <si>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</si>
  <si>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</si>
  <si>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</si>
  <si>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</si>
  <si>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</si>
  <si>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</si>
  <si>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</si>
  <si>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</si>
  <si>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</si>
  <si>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</si>
  <si>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</si>
  <si>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</si>
  <si>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</si>
  <si>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</si>
  <si>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</si>
  <si>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</si>
  <si>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</si>
  <si>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</si>
  <si>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</si>
  <si>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</si>
  <si>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</si>
  <si>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</si>
  <si>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</si>
  <si>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</si>
  <si>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</si>
  <si>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</si>
  <si>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</si>
  <si>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</si>
  <si>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</si>
  <si>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</si>
  <si>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</si>
  <si>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</si>
  <si>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</si>
  <si>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</si>
  <si>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</si>
  <si>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</si>
  <si>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</si>
  <si>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</si>
  <si>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</si>
  <si>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</si>
  <si>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</si>
  <si>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</si>
  <si>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</si>
  <si>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</si>
  <si>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</si>
  <si>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</si>
  <si>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</si>
  <si>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</si>
  <si>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</si>
  <si>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</si>
  <si>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</si>
  <si>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</si>
  <si>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</si>
  <si>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</si>
  <si>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</si>
  <si>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</si>
  <si>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</si>
  <si>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</si>
  <si>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</si>
  <si>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</si>
  <si>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</si>
  <si>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</si>
  <si>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</si>
  <si>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</si>
  <si>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</si>
  <si>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</si>
  <si>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</si>
  <si>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</si>
  <si>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</si>
  <si>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</si>
  <si>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</si>
  <si>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</si>
  <si>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</si>
  <si>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</si>
  <si>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</si>
  <si>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</si>
  <si>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</si>
  <si>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</si>
  <si>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</si>
  <si>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</si>
  <si>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</si>
  <si>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</si>
  <si>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440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</si>
  <si>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</si>
  <si>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</si>
  <si>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</si>
  <si>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</si>
  <si>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</si>
  <si>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</si>
  <si>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</si>
  <si>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</si>
  <si>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</si>
  <si>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</si>
  <si>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</si>
  <si>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</si>
  <si>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</si>
  <si>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</si>
  <si>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</si>
  <si>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</si>
  <si>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</si>
  <si>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</si>
  <si>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</si>
  <si>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</si>
  <si>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</si>
  <si>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</si>
  <si>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</si>
  <si>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</si>
  <si>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</si>
  <si>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</si>
  <si>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</si>
  <si>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</si>
  <si>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</si>
  <si>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</si>
  <si>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</si>
  <si>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</si>
  <si>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</si>
  <si>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</si>
  <si>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</si>
  <si>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</si>
  <si>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</si>
  <si>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</si>
  <si>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</si>
  <si>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</si>
  <si>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</si>
  <si>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</si>
  <si>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</si>
  <si>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</si>
  <si>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</si>
  <si>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</si>
  <si>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</si>
  <si>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</si>
  <si>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</si>
  <si>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</si>
  <si>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</si>
  <si>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</si>
  <si>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</si>
  <si>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</si>
  <si>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</si>
  <si>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</si>
  <si>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</si>
  <si>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</si>
  <si>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</si>
  <si>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</si>
  <si>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</si>
  <si>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</si>
  <si>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</si>
  <si>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</si>
  <si>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</si>
  <si>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</si>
  <si>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</si>
  <si>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</si>
  <si>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</si>
  <si>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</si>
  <si>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</si>
  <si>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</si>
  <si>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</si>
  <si>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</si>
  <si>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</si>
  <si>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</si>
  <si>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</si>
  <si>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</si>
  <si>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</si>
  <si>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</si>
  <si>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</si>
  <si>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</si>
  <si>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</si>
  <si>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</si>
  <si>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</si>
  <si>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</si>
  <si>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</si>
  <si>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</si>
  <si>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</si>
  <si>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</si>
  <si>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</si>
  <si>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</si>
  <si>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</si>
  <si>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</si>
  <si>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</si>
  <si>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</si>
  <si>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</si>
  <si>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</si>
  <si>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</si>
  <si>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</si>
  <si>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</si>
  <si>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</si>
  <si>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</si>
  <si>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</si>
  <si>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</si>
  <si>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</si>
  <si>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</si>
  <si>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</si>
  <si>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</si>
  <si>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</si>
  <si>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</si>
  <si>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</si>
  <si>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</si>
  <si>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</si>
  <si>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</si>
  <si>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</si>
  <si>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</si>
  <si>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</si>
  <si>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</si>
  <si>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</si>
  <si>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</si>
  <si>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</si>
  <si>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</si>
  <si>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</si>
  <si>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</si>
  <si>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</si>
  <si>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</si>
  <si>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</si>
  <si>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</si>
  <si>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</si>
  <si>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</si>
  <si>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</si>
  <si>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</si>
  <si>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</si>
  <si>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</si>
  <si>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</si>
  <si>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</si>
  <si>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</si>
  <si>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</si>
  <si>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</si>
  <si>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</si>
  <si>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</si>
  <si>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</si>
  <si>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</si>
  <si>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</si>
  <si>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</si>
  <si>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</si>
  <si>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</si>
  <si>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</si>
  <si>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</si>
  <si>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</si>
  <si>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</si>
  <si>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</si>
  <si>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</si>
  <si>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</si>
  <si>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</si>
  <si>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</si>
  <si>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</si>
  <si>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</si>
  <si>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</si>
  <si>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</si>
  <si>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</si>
  <si>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</si>
  <si>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</si>
  <si>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</si>
  <si>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</si>
  <si>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</si>
  <si>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</si>
  <si>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</si>
  <si>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</si>
  <si>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</si>
  <si>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</si>
  <si>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</si>
  <si>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</si>
  <si>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</si>
  <si>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</si>
  <si>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</si>
  <si>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</si>
  <si>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</si>
  <si>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</si>
  <si>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</si>
  <si>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</si>
  <si>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</si>
  <si>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</si>
  <si>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</si>
  <si>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</si>
  <si>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</si>
  <si>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</si>
  <si>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</si>
  <si>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</si>
  <si>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</si>
  <si>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</si>
  <si>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</si>
  <si>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</si>
  <si>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</si>
  <si>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</si>
  <si>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</si>
  <si>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</si>
  <si>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</si>
  <si>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</si>
  <si>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</si>
  <si>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</si>
  <si>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</si>
  <si>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</si>
  <si>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</si>
  <si>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</si>
  <si>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</si>
  <si>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</si>
  <si>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</si>
  <si>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</si>
  <si>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</si>
  <si>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</si>
  <si>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</si>
  <si>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</si>
  <si>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</si>
  <si>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</si>
  <si>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</si>
  <si>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</si>
  <si>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</si>
  <si>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</si>
  <si>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</si>
  <si>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</si>
  <si>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</si>
  <si>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</si>
  <si>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</si>
  <si>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</si>
  <si>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</si>
  <si>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</si>
  <si>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</si>
  <si>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</si>
  <si>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</si>
  <si>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</si>
  <si>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</si>
  <si>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</si>
  <si>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</si>
  <si>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</si>
  <si>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</si>
  <si>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</si>
  <si>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</si>
  <si>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</si>
  <si>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</si>
  <si>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</si>
  <si>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</si>
  <si>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</si>
  <si>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</si>
  <si>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</si>
  <si>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</si>
  <si>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</si>
  <si>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</si>
  <si>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</si>
  <si>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</si>
  <si>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</si>
  <si>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</si>
  <si>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</si>
  <si>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</si>
  <si>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</si>
  <si>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</si>
  <si>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</si>
  <si>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</si>
  <si>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</si>
  <si>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</si>
  <si>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</si>
  <si>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</si>
  <si>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</si>
  <si>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</si>
  <si>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</si>
  <si>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</si>
  <si>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</si>
  <si>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</si>
  <si>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</si>
  <si>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</si>
  <si>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</si>
  <si>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</si>
  <si>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</si>
  <si>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</si>
  <si>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</si>
  <si>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</si>
  <si>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Regula 2.0 1200мм одиночные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</si>
  <si>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</si>
  <si>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</si>
  <si>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</si>
  <si>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</si>
  <si>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</si>
  <si>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</si>
  <si>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</si>
  <si>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</si>
  <si>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</si>
  <si>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</si>
  <si>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</si>
  <si>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</si>
  <si>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</si>
  <si>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</si>
  <si>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</si>
  <si>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</si>
  <si>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</si>
  <si>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</si>
  <si>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</si>
  <si>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</si>
  <si>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</si>
  <si>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</si>
  <si>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</si>
  <si>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</si>
  <si>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</si>
  <si>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</si>
  <si>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</si>
  <si>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</si>
  <si>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</si>
  <si>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</si>
  <si>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</si>
  <si>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</si>
  <si>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</si>
  <si>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</si>
  <si>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</si>
  <si>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</si>
  <si>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</si>
  <si>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</si>
  <si>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</si>
  <si>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</si>
  <si>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</si>
  <si>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</si>
  <si>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</si>
  <si>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</si>
  <si>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</si>
  <si>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</si>
  <si>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</si>
  <si>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</si>
  <si>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</si>
  <si>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</si>
  <si>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</si>
  <si>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</si>
  <si>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</si>
  <si>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</si>
  <si>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</si>
  <si>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</si>
  <si>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</si>
  <si>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</si>
  <si>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</si>
  <si>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</si>
  <si>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</si>
  <si>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</si>
  <si>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</si>
  <si>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</si>
  <si>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</si>
  <si>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</si>
  <si>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</si>
  <si>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</si>
  <si>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</si>
  <si>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</si>
  <si>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</si>
  <si>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</si>
  <si>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</si>
  <si>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</si>
  <si>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</si>
  <si>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</si>
  <si>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</si>
  <si>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</si>
  <si>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</si>
  <si>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</si>
  <si>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</si>
  <si>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</si>
  <si>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</si>
  <si>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</si>
  <si>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</si>
  <si>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</si>
  <si>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</si>
  <si>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</si>
  <si>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</si>
  <si>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</si>
  <si>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</si>
  <si>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</si>
  <si>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</si>
  <si>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</si>
  <si>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</si>
  <si>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</si>
  <si>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</si>
  <si>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</si>
  <si>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</si>
  <si>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</si>
  <si>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</si>
  <si>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</si>
  <si>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</si>
  <si>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</si>
  <si>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</si>
  <si>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</si>
  <si>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</si>
  <si>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</si>
  <si>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</si>
  <si>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</si>
  <si>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</si>
  <si>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</si>
  <si>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</si>
  <si>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</si>
  <si>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</si>
  <si>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</si>
  <si>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</si>
  <si>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</si>
  <si>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</si>
  <si>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</si>
  <si>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</si>
  <si>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</si>
  <si>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</si>
  <si>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</si>
  <si>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</si>
  <si>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</si>
  <si>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</si>
  <si>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</si>
  <si>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</si>
  <si>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</si>
  <si>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</si>
  <si>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</si>
  <si>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</si>
  <si>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</si>
  <si>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</si>
  <si>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</si>
  <si>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</si>
  <si>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</si>
  <si>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</si>
  <si>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</si>
  <si>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</si>
  <si>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</si>
  <si>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</si>
  <si>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</si>
  <si>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</si>
  <si>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</si>
  <si>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</si>
  <si>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</si>
  <si>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</si>
  <si>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</si>
  <si>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</si>
  <si>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</si>
  <si>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</si>
  <si>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</si>
  <si>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</si>
  <si>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</si>
  <si>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</si>
  <si>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</si>
  <si>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</si>
  <si>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</si>
  <si>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</si>
  <si>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</si>
  <si>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</si>
  <si>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</si>
  <si>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</si>
  <si>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</si>
  <si>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</si>
  <si>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</si>
  <si>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</si>
  <si>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</si>
  <si>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</si>
  <si>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</si>
  <si>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</si>
  <si>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</si>
  <si>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</si>
  <si>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</si>
  <si>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</si>
  <si>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</si>
  <si>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</si>
  <si>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</si>
  <si>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</si>
  <si>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</si>
  <si>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</si>
  <si>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</si>
  <si>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</si>
  <si>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</si>
  <si>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</si>
  <si>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</si>
  <si>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</si>
  <si>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</si>
  <si>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</si>
  <si>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</si>
  <si>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</si>
  <si>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</si>
  <si>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</si>
  <si>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</si>
  <si>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</si>
  <si>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</si>
  <si>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</si>
  <si>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</si>
  <si>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</si>
  <si>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</si>
  <si>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</si>
  <si>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</si>
  <si>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</si>
  <si>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</si>
  <si>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</si>
  <si>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</si>
  <si>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</si>
  <si>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</si>
  <si>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</si>
  <si>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</si>
  <si>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</si>
  <si>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</si>
  <si>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</si>
  <si>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</si>
  <si>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</si>
  <si>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</si>
  <si>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</si>
  <si>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</si>
  <si>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</si>
  <si>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</si>
  <si>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</si>
  <si>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</si>
  <si>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</si>
  <si>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</si>
  <si>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</si>
  <si>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</si>
  <si>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</si>
  <si>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</si>
  <si>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</si>
  <si>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</si>
  <si>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</si>
  <si>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</si>
  <si>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</si>
  <si>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</si>
  <si>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</si>
  <si>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</si>
  <si>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</si>
  <si>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</si>
  <si>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</si>
  <si>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</si>
  <si>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</si>
  <si>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</si>
  <si>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</si>
  <si>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</si>
  <si>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</si>
  <si>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</si>
  <si>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</si>
  <si>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</si>
  <si>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</si>
  <si>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</si>
  <si>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</si>
  <si>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</si>
  <si>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</si>
  <si>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</si>
  <si>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</si>
  <si>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</si>
  <si>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</si>
  <si>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</si>
  <si>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</si>
  <si>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</si>
  <si>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</si>
  <si>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</si>
  <si>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</si>
  <si>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</si>
  <si>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</si>
  <si>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</si>
  <si>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</si>
  <si>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</si>
  <si>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</si>
  <si>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</si>
  <si>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</si>
  <si>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</si>
  <si>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</si>
  <si>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</si>
  <si>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</si>
  <si>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</si>
  <si>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</si>
  <si>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</si>
  <si>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</si>
  <si>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</si>
  <si>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</si>
  <si>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</si>
  <si>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</si>
  <si>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</si>
  <si>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</si>
  <si>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</si>
  <si>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</si>
  <si>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</si>
  <si>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</si>
  <si>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</si>
  <si>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</si>
  <si>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</si>
  <si>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</si>
  <si>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</si>
  <si>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</si>
  <si>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</si>
  <si>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</si>
  <si>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</si>
  <si>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</si>
  <si>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</si>
  <si>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</si>
  <si>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</si>
  <si>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</si>
  <si>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</si>
  <si>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</si>
  <si>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</si>
  <si>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</si>
  <si>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</si>
  <si>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</si>
  <si>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</si>
  <si>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</si>
  <si>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</si>
  <si>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</si>
  <si>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</si>
  <si>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</si>
  <si>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</si>
  <si>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</si>
  <si>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</si>
  <si>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</si>
  <si>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</si>
  <si>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</si>
  <si>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</si>
  <si>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</si>
  <si>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</si>
  <si>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</si>
  <si>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</si>
  <si>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</si>
  <si>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</si>
  <si>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</si>
  <si>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</si>
  <si>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</si>
  <si>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</si>
  <si>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</si>
  <si>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</si>
  <si>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</si>
  <si>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</si>
  <si>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</si>
  <si>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</si>
  <si>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</si>
  <si>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</si>
  <si>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</si>
  <si>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</si>
  <si>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</si>
  <si>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</si>
  <si>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</si>
  <si>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</si>
  <si>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</si>
  <si>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</si>
  <si>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</si>
  <si>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</si>
  <si>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</si>
  <si>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</si>
  <si>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</si>
  <si>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</si>
  <si>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</si>
  <si>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</si>
  <si>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</si>
  <si>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</si>
  <si>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</si>
  <si>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</si>
  <si>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</si>
  <si>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</si>
  <si>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</si>
  <si>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</si>
  <si>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</si>
  <si>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</si>
  <si>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</si>
  <si>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</si>
  <si>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</si>
  <si>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</si>
  <si>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</si>
  <si>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</si>
  <si>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</si>
  <si>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</si>
  <si>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</si>
  <si>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</si>
  <si>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</si>
  <si>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</si>
  <si>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</si>
  <si>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</si>
  <si>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</si>
  <si>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</si>
  <si>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</si>
  <si>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</si>
  <si>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</si>
  <si>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</si>
  <si>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</si>
  <si>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</si>
  <si>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</si>
  <si>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</si>
  <si>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</si>
  <si>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</si>
  <si>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</si>
  <si>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</si>
  <si>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</si>
  <si>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</si>
  <si>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</si>
  <si>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</si>
  <si>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</si>
  <si>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</si>
  <si>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</si>
  <si>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</si>
  <si>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</si>
  <si>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</si>
  <si>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</si>
  <si>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</si>
  <si>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</si>
  <si>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</si>
  <si>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</si>
  <si>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</si>
  <si>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</si>
  <si>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</si>
  <si>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</si>
  <si>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</si>
  <si>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</si>
  <si>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</si>
  <si>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</si>
  <si>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</si>
  <si>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</si>
  <si>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</si>
  <si>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</si>
  <si>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</si>
  <si>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</si>
  <si>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</si>
  <si>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</si>
  <si>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</si>
  <si>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</si>
  <si>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</si>
  <si>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</si>
  <si>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</si>
  <si>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</si>
  <si>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</si>
  <si>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</si>
  <si>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</si>
  <si>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</si>
  <si>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</si>
  <si>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</si>
  <si>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</si>
  <si>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</si>
  <si>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</si>
  <si>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</si>
  <si>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</si>
  <si>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</si>
  <si>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</si>
  <si>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</si>
  <si>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</si>
  <si>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</si>
  <si>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</si>
  <si>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</si>
  <si>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</si>
  <si>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</si>
  <si>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</si>
  <si>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</si>
  <si>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</si>
  <si>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</si>
  <si>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</si>
  <si>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</si>
  <si>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</si>
  <si>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</si>
  <si>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</si>
  <si>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</si>
  <si>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</si>
  <si>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</si>
  <si>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</si>
  <si>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</si>
  <si>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</si>
  <si>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</si>
  <si>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</si>
  <si>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</si>
  <si>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</si>
  <si>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</si>
  <si>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</si>
  <si>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</si>
  <si>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</si>
  <si>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</si>
  <si>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</si>
  <si>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</si>
  <si>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</si>
  <si>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</si>
  <si>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</si>
  <si>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</si>
  <si>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</si>
  <si>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</si>
  <si>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</si>
  <si>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</si>
  <si>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</si>
  <si>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</si>
  <si>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</si>
  <si>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</si>
  <si>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</si>
  <si>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</si>
  <si>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</si>
  <si>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</si>
  <si>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</si>
  <si>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</si>
  <si>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</si>
  <si>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</si>
  <si>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</si>
  <si>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</si>
  <si>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</si>
  <si>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</si>
  <si>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</si>
  <si>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</si>
  <si>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</si>
  <si>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</si>
  <si>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</si>
  <si>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</si>
  <si>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</si>
  <si>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</si>
  <si>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</si>
  <si>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</si>
  <si>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</si>
  <si>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</si>
  <si>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</si>
  <si>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</si>
  <si>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</si>
  <si>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</si>
  <si>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</si>
  <si>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</si>
  <si>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</si>
  <si>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</si>
  <si>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</si>
  <si>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</si>
  <si>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</si>
  <si>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</si>
  <si>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</si>
  <si>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</si>
  <si>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</si>
  <si>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</si>
  <si>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</si>
  <si>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</si>
  <si>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</si>
  <si>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</si>
  <si>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</si>
  <si>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</si>
  <si>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</si>
  <si>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</si>
  <si>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</si>
  <si>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</si>
  <si>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</si>
  <si>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</si>
  <si>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</si>
  <si>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</si>
  <si>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</si>
  <si>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</si>
  <si>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</si>
  <si>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</si>
  <si>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</si>
  <si>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</si>
  <si>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</si>
  <si>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</si>
  <si>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</si>
  <si>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</si>
  <si>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</si>
  <si>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</si>
  <si>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</si>
  <si>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</si>
  <si>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</si>
  <si>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</si>
  <si>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</si>
  <si>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</si>
  <si>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</si>
  <si>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</si>
  <si>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</si>
  <si>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</si>
  <si>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</si>
  <si>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</si>
  <si>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</si>
  <si>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</si>
  <si>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</si>
  <si>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</si>
  <si>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</si>
  <si>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</si>
  <si>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</si>
  <si>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</si>
  <si>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</si>
  <si>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</si>
  <si>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</si>
  <si>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</si>
  <si>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</si>
  <si>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</si>
  <si>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</si>
  <si>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</si>
  <si>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</si>
  <si>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</si>
  <si>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</si>
  <si>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</si>
  <si>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</si>
  <si>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</si>
  <si>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</si>
  <si>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</si>
  <si>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</si>
  <si>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</si>
  <si>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</si>
  <si>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</si>
  <si>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</si>
  <si>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</si>
  <si>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</si>
  <si>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</si>
  <si>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</si>
  <si>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</si>
  <si>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</si>
  <si>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</si>
  <si>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</si>
  <si>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</si>
  <si>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</si>
  <si>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</si>
  <si>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</si>
  <si>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</si>
  <si>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</si>
  <si>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</si>
  <si>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</si>
  <si>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</si>
  <si>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</si>
  <si>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</si>
  <si>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</si>
  <si>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</si>
  <si>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</si>
  <si>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</si>
  <si>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</si>
  <si>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</si>
  <si>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</si>
  <si>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</si>
  <si>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</si>
  <si>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</si>
  <si>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</si>
  <si>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</si>
  <si>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</si>
  <si>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</si>
  <si>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</si>
  <si>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</si>
  <si>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</si>
  <si>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</si>
  <si>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</si>
  <si>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</si>
  <si>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</si>
  <si>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</si>
  <si>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</si>
  <si>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</si>
  <si>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</si>
  <si>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</si>
  <si>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</si>
  <si>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</si>
  <si>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</si>
  <si>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</si>
  <si>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</si>
  <si>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</si>
  <si>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</si>
  <si>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</si>
  <si>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</si>
  <si>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</si>
  <si>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</si>
  <si>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</si>
  <si>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</si>
  <si>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</si>
  <si>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</si>
  <si>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</si>
  <si>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</si>
  <si>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</si>
  <si>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</si>
  <si>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</si>
  <si>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</si>
  <si>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</si>
  <si>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</si>
  <si>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</si>
  <si>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</si>
  <si>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</si>
  <si>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</si>
  <si>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</si>
  <si>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</si>
  <si>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</si>
  <si>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</si>
  <si>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</si>
  <si>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</si>
  <si>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</si>
  <si>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</si>
  <si>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</si>
  <si>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</si>
  <si>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</si>
  <si>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</si>
  <si>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</si>
  <si>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</si>
  <si>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</si>
  <si>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</si>
  <si>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</si>
  <si>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</si>
  <si>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</si>
  <si>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</si>
  <si>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</si>
  <si>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</si>
  <si>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</si>
  <si>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</si>
  <si>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</si>
  <si>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</si>
  <si>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</si>
  <si>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</si>
  <si>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</si>
  <si>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</si>
  <si>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</si>
  <si>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</si>
  <si>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</si>
  <si>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</si>
  <si>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</si>
  <si>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</si>
  <si>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</si>
  <si>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</si>
  <si>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</si>
  <si>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</si>
  <si>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</si>
  <si>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</si>
  <si>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</si>
  <si>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</si>
  <si>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</si>
  <si>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</si>
  <si>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</si>
  <si>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</si>
  <si>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</si>
  <si>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</si>
  <si>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</si>
  <si>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</si>
  <si>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</si>
  <si>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</si>
  <si>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</si>
  <si>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</si>
  <si>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</si>
  <si>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</si>
  <si>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</si>
  <si>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</si>
  <si>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</si>
  <si>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</si>
  <si>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</si>
  <si>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</si>
  <si>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</si>
  <si>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</si>
  <si>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</si>
  <si>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</si>
  <si>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</si>
  <si>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</si>
  <si>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</si>
  <si>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</si>
  <si>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</si>
  <si>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</si>
  <si>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</si>
  <si>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</si>
  <si>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</si>
  <si>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</si>
  <si>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</si>
  <si>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</si>
  <si>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</si>
  <si>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</si>
  <si>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</si>
  <si>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</si>
  <si>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</si>
  <si>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</si>
  <si>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</si>
  <si>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</si>
  <si>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</si>
  <si>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</si>
  <si>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</si>
  <si>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</si>
  <si>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</si>
  <si>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</si>
  <si>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</si>
  <si>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</si>
  <si>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</si>
  <si>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</si>
  <si>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</si>
  <si>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</si>
  <si>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</si>
  <si>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</si>
  <si>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</si>
  <si>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</si>
  <si>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</si>
  <si>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</si>
  <si>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</si>
  <si>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</si>
  <si>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</si>
  <si>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</si>
  <si>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</si>
  <si>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</si>
  <si>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</si>
  <si>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</si>
  <si>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</si>
  <si>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</si>
  <si>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</si>
  <si>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</si>
  <si>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</si>
  <si>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</si>
  <si>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</si>
  <si>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</si>
  <si>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</si>
  <si>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</si>
  <si>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</si>
  <si>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</si>
  <si>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</si>
  <si>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</si>
  <si>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</si>
  <si>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</si>
  <si>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</si>
  <si>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</si>
  <si>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</si>
  <si>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</si>
  <si>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</si>
  <si>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</si>
  <si>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</si>
  <si>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</si>
  <si>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</si>
  <si>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</si>
  <si>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</si>
  <si>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</si>
  <si>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</si>
  <si>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</si>
  <si>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</si>
  <si>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</si>
  <si>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</si>
  <si>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</si>
  <si>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</si>
  <si>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</si>
  <si>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</si>
  <si>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</si>
  <si>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</si>
  <si>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</si>
  <si>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</si>
  <si>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</si>
  <si>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</si>
  <si>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</si>
  <si>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</si>
  <si>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</si>
  <si>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</si>
  <si>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</si>
  <si>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</si>
  <si>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</si>
  <si>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</si>
  <si>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</si>
  <si>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</si>
  <si>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</si>
  <si>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</si>
  <si>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</si>
  <si>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</si>
  <si>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</si>
  <si>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</si>
  <si>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</si>
  <si>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</si>
  <si>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</si>
  <si>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</si>
  <si>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</si>
  <si>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</si>
  <si>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110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</si>
  <si>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</si>
  <si>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</si>
  <si>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</si>
  <si>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</si>
  <si>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</si>
  <si>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</si>
  <si>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</si>
  <si>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</si>
  <si>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</si>
  <si>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</si>
  <si>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</si>
  <si>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</si>
  <si>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</si>
  <si>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</si>
  <si>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</si>
  <si>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</si>
  <si>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</si>
  <si>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</si>
  <si>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</si>
  <si>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</si>
  <si>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</si>
  <si>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</si>
  <si>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</si>
  <si>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</si>
  <si>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</si>
  <si>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</si>
  <si>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</si>
  <si>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</si>
  <si>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</si>
  <si>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</si>
  <si>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</si>
  <si>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</si>
  <si>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</si>
  <si>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</si>
  <si>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</si>
  <si>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</si>
  <si>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</si>
  <si>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</si>
  <si>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</si>
  <si>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</si>
  <si>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230 лм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</si>
  <si>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</si>
  <si>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</si>
  <si>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420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</si>
  <si>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</si>
  <si>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</si>
  <si>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</si>
  <si>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</si>
  <si>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</si>
  <si>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</si>
  <si>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</si>
  <si>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</si>
  <si>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</si>
  <si>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</si>
  <si>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</si>
  <si>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</si>
  <si>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</si>
  <si>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</si>
  <si>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</si>
  <si>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</si>
  <si>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</si>
  <si>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</si>
  <si>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</si>
  <si>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</si>
  <si>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</si>
  <si>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</si>
  <si>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</si>
  <si>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</si>
  <si>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</si>
  <si>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</si>
  <si>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</si>
  <si>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</si>
  <si>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</si>
  <si>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</si>
  <si>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</si>
  <si>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</si>
  <si>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</si>
  <si>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</si>
  <si>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</si>
  <si>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</si>
  <si>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</si>
  <si>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</si>
  <si>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</si>
  <si>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</si>
  <si>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</si>
  <si>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</si>
  <si>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</si>
  <si>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</si>
  <si>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</si>
  <si>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</si>
  <si>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</si>
  <si>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</si>
  <si>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</si>
  <si>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</si>
  <si>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</si>
  <si>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</si>
  <si>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</si>
  <si>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</si>
  <si>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</si>
  <si>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</si>
  <si>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</si>
  <si>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</si>
  <si>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</si>
  <si>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</si>
  <si>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</si>
  <si>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</si>
  <si>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</si>
  <si>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</si>
  <si>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</si>
  <si>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</si>
  <si>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</si>
  <si>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</si>
  <si>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</si>
  <si>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</si>
  <si>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</si>
  <si>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</si>
  <si>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</si>
  <si>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</si>
  <si>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</si>
  <si>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</si>
  <si>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</si>
  <si>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</si>
  <si>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</si>
  <si>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</si>
  <si>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</si>
  <si>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</si>
  <si>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</si>
  <si>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</si>
  <si>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</si>
  <si>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</si>
  <si>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</si>
  <si>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</si>
  <si>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</si>
  <si>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</si>
  <si>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</si>
  <si>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</si>
  <si>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</si>
  <si>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</si>
  <si>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</si>
  <si>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</si>
  <si>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</si>
  <si>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</si>
  <si>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</si>
  <si>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</si>
  <si>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</si>
  <si>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</si>
  <si>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</si>
  <si>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</si>
  <si>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</si>
  <si>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</si>
  <si>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</si>
  <si>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</si>
  <si>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</si>
  <si>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</si>
  <si>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</si>
  <si>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</si>
  <si>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</si>
  <si>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</si>
  <si>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</si>
  <si>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</si>
  <si>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</si>
  <si>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</si>
  <si>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</si>
  <si>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</si>
  <si>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</si>
  <si>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</si>
  <si>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</si>
  <si>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</si>
  <si>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</si>
  <si>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</si>
  <si>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</si>
  <si>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</si>
  <si>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</si>
  <si>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</si>
  <si>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</si>
  <si>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</si>
  <si>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</si>
  <si>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</si>
  <si>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</si>
  <si>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</si>
  <si>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</si>
  <si>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</si>
  <si>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</si>
  <si>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</si>
  <si>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</si>
  <si>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</si>
  <si>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</si>
  <si>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</si>
  <si>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</si>
  <si>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</si>
  <si>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</si>
  <si>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</si>
  <si>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</si>
  <si>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</si>
  <si>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</si>
  <si>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</si>
  <si>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</si>
  <si>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</si>
  <si>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</si>
  <si>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</si>
  <si>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</si>
  <si>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</si>
  <si>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</si>
  <si>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</si>
  <si>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</si>
  <si>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</si>
  <si>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</si>
  <si>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</si>
  <si>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</si>
  <si>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</si>
  <si>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</si>
  <si>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</si>
  <si>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</si>
  <si>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</si>
  <si>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</si>
  <si>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</si>
  <si>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</si>
  <si>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</si>
  <si>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</si>
  <si>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</si>
  <si>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</si>
  <si>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</si>
  <si>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</si>
  <si>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</si>
  <si>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</si>
  <si>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</si>
  <si>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</si>
  <si>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</si>
  <si>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</si>
  <si>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</si>
  <si>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</si>
  <si>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</si>
  <si>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</si>
  <si>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</si>
  <si>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</si>
  <si>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</si>
  <si>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</si>
  <si>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</si>
  <si>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</si>
  <si>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</si>
  <si>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</si>
  <si>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</si>
  <si>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</si>
  <si>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</si>
  <si>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</si>
  <si>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</si>
  <si>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</si>
  <si>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</si>
  <si>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</si>
  <si>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</si>
  <si>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</si>
  <si>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</si>
  <si>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</si>
  <si>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</si>
  <si>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</si>
  <si>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</si>
  <si>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</si>
  <si>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</si>
  <si>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</si>
  <si>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</si>
  <si>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</si>
  <si>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</si>
  <si>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</si>
  <si>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</si>
  <si>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</si>
  <si>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</si>
  <si>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</si>
  <si>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</si>
  <si>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</si>
  <si>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</si>
  <si>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</si>
  <si>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</si>
  <si>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</si>
  <si>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</si>
  <si>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</si>
  <si>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</si>
  <si>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</si>
  <si>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</si>
  <si>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</si>
  <si>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</si>
  <si>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</si>
  <si>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</si>
  <si>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</si>
  <si>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Regula 2.0  300мм одиночные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</si>
  <si>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</si>
  <si>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</si>
  <si>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</si>
  <si>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</si>
  <si>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</si>
  <si>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</si>
  <si>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</si>
  <si>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</si>
  <si>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</si>
  <si>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</si>
  <si>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</si>
  <si>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</si>
  <si>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</si>
  <si>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</si>
  <si>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</si>
  <si>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</si>
  <si>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</si>
  <si>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</si>
  <si>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</si>
  <si>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</si>
  <si>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</si>
  <si>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</si>
  <si>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</si>
  <si>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</si>
  <si>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</si>
  <si>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</si>
  <si>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</si>
  <si>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</si>
  <si>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</si>
  <si>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</si>
  <si>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</si>
  <si>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</si>
  <si>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</si>
  <si>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</si>
  <si>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</si>
  <si>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</si>
  <si>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</si>
  <si>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</si>
  <si>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</si>
  <si>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</si>
  <si>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</si>
  <si>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</si>
  <si>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</si>
  <si>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</si>
  <si>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</si>
  <si>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</si>
  <si>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</si>
  <si>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</si>
  <si>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</si>
  <si>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</si>
  <si>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</si>
  <si>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</si>
  <si>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</si>
  <si>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</si>
  <si>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</si>
  <si>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</si>
  <si>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</si>
  <si>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</si>
  <si>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</si>
  <si>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</si>
  <si>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</si>
  <si>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</si>
  <si>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</si>
  <si>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</si>
  <si>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</si>
  <si>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</si>
  <si>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</si>
  <si>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</si>
  <si>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</si>
  <si>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</si>
  <si>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</si>
  <si>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</si>
  <si>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</si>
  <si>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</si>
  <si>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</si>
  <si>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</si>
  <si>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</si>
  <si>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</si>
  <si>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</si>
  <si>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</si>
  <si>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</si>
  <si>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</si>
  <si>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</si>
  <si>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</si>
  <si>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</si>
  <si>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</si>
  <si>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</si>
  <si>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</si>
  <si>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</si>
  <si>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</si>
  <si>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</si>
  <si>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</si>
  <si>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</si>
  <si>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</si>
  <si>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</si>
  <si>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</si>
  <si>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</si>
  <si>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</si>
  <si>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</si>
  <si>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</si>
  <si>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</si>
  <si>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</si>
  <si>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</si>
  <si>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</si>
  <si>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</si>
  <si>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</si>
  <si>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</si>
  <si>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</si>
  <si>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</si>
  <si>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</si>
  <si>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</si>
  <si>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</si>
  <si>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</si>
  <si>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</si>
  <si>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</si>
  <si>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</si>
  <si>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</si>
  <si>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</si>
  <si>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</si>
  <si>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</si>
  <si>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</si>
  <si>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</si>
  <si>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</si>
  <si>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</si>
  <si>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</si>
  <si>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</si>
  <si>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</si>
  <si>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</si>
  <si>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</si>
  <si>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</si>
  <si>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</si>
  <si>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</si>
  <si>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</si>
  <si>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</si>
  <si>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</si>
  <si>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</si>
  <si>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</si>
  <si>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</si>
  <si>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</si>
  <si>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</si>
  <si>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</si>
  <si>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</si>
  <si>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</si>
  <si>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</si>
  <si>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</si>
  <si>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</si>
  <si>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</si>
  <si>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</si>
  <si>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</si>
  <si>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</si>
  <si>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</si>
  <si>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</si>
  <si>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</si>
  <si>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</si>
  <si>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</si>
  <si>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</si>
  <si>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</si>
  <si>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</si>
  <si>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</si>
  <si>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</si>
  <si>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</si>
  <si>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</si>
  <si>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</si>
  <si>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</si>
  <si>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</si>
  <si>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</si>
  <si>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</si>
  <si>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</si>
  <si>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</si>
  <si>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</si>
  <si>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</si>
  <si>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</si>
  <si>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</si>
  <si>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</si>
  <si>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</si>
  <si>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</si>
  <si>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</si>
  <si>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</si>
  <si>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</si>
  <si>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</si>
  <si>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</si>
  <si>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</si>
  <si>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</si>
  <si>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</si>
  <si>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</si>
  <si>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</si>
  <si>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</si>
  <si>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</si>
  <si>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</si>
  <si>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</si>
  <si>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</si>
  <si>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</si>
  <si>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</si>
  <si>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</si>
  <si>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</si>
  <si>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</si>
  <si>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</si>
  <si>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</si>
  <si>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</si>
  <si>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</si>
  <si>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</si>
  <si>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</si>
  <si>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</si>
  <si>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</si>
  <si>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</si>
  <si>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</si>
  <si>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</si>
  <si>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</si>
  <si>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</si>
  <si>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</si>
  <si>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</si>
  <si>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</si>
  <si>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</si>
  <si>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</si>
  <si>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</si>
  <si>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</si>
  <si>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</si>
  <si>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</si>
  <si>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</si>
  <si>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</si>
  <si>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</si>
  <si>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</si>
  <si>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</si>
  <si>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</si>
  <si>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</si>
  <si>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</si>
  <si>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</si>
  <si>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</si>
  <si>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</si>
  <si>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</si>
  <si>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</si>
  <si>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</si>
  <si>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</si>
  <si>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</si>
  <si>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</si>
  <si>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</si>
  <si>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</si>
  <si>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</si>
  <si>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</si>
  <si>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</si>
  <si>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</si>
  <si>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</si>
  <si>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</si>
  <si>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</si>
  <si>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</si>
  <si>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</si>
  <si>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</si>
  <si>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</si>
  <si>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</si>
  <si>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</si>
  <si>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</si>
  <si>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</si>
  <si>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</si>
  <si>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</si>
  <si>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</si>
  <si>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</si>
  <si>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</si>
  <si>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</si>
  <si>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</si>
  <si>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</si>
  <si>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</si>
  <si>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</si>
  <si>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</si>
  <si>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</si>
  <si>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</si>
  <si>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</si>
  <si>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</si>
  <si>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</si>
  <si>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</si>
  <si>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</si>
  <si>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</si>
  <si>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</si>
  <si>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</si>
  <si>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</si>
  <si>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</si>
  <si>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</si>
  <si>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</si>
  <si>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</si>
  <si>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</si>
  <si>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</si>
  <si>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Regula 2.0  600мм для сборки в линию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</si>
  <si>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</si>
  <si>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</si>
  <si>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</si>
  <si>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</si>
  <si>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</si>
  <si>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</si>
  <si>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</si>
  <si>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</si>
  <si>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</si>
  <si>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</si>
  <si>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</si>
  <si>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</si>
  <si>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</si>
  <si>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</si>
  <si>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</si>
  <si>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830 лм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</si>
  <si>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</si>
  <si>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</si>
  <si>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</si>
  <si>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</si>
  <si>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</si>
  <si>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</si>
  <si>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</si>
  <si>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</si>
  <si>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</si>
  <si>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</si>
  <si>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</si>
  <si>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</si>
  <si>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</si>
  <si>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</si>
  <si>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</si>
  <si>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</si>
  <si>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</si>
  <si>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</si>
  <si>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</si>
  <si>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</si>
  <si>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</si>
  <si>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</si>
  <si>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</si>
  <si>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</si>
  <si>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</si>
  <si>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</si>
  <si>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</si>
  <si>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</si>
  <si>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</si>
  <si>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</si>
  <si>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</si>
  <si>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</si>
  <si>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</si>
  <si>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</si>
  <si>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</si>
  <si>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</si>
  <si>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</si>
  <si>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</si>
  <si>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</si>
  <si>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</si>
  <si>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</si>
  <si>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</si>
  <si>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</si>
  <si>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</si>
  <si>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</si>
  <si>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</si>
  <si>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</si>
  <si>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</si>
  <si>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</si>
  <si>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</si>
  <si>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</si>
  <si>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</si>
  <si>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</si>
  <si>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</si>
  <si>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</si>
  <si>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</si>
  <si>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</si>
  <si>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</si>
  <si>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</si>
  <si>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</si>
  <si>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</si>
  <si>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</si>
  <si>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</si>
  <si>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</si>
  <si>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</si>
  <si>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</si>
  <si>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</si>
  <si>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</si>
  <si>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</si>
  <si>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</si>
  <si>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</si>
  <si>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</si>
  <si>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</si>
  <si>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</si>
  <si>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</si>
  <si>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</si>
  <si>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</si>
  <si>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</si>
  <si>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</si>
  <si>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</si>
  <si>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</si>
  <si>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</si>
  <si>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</si>
  <si>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</si>
  <si>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</si>
  <si>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</si>
  <si>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</si>
  <si>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</si>
  <si>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</si>
  <si>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</si>
  <si>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</si>
  <si>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</si>
  <si>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</si>
  <si>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</si>
  <si>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</si>
  <si>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</si>
  <si>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</si>
  <si>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</si>
  <si>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</si>
  <si>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</si>
  <si>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</si>
  <si>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</si>
  <si>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</si>
  <si>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</si>
  <si>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</si>
  <si>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</si>
  <si>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</si>
  <si>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</si>
  <si>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</si>
  <si>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</si>
  <si>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</si>
  <si>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</si>
  <si>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</si>
  <si>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</si>
  <si>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</si>
  <si>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</si>
  <si>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</si>
  <si>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</si>
  <si>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</si>
  <si>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</si>
  <si>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</si>
  <si>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</si>
  <si>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</si>
  <si>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</si>
  <si>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</si>
  <si>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</si>
  <si>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</si>
  <si>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</si>
  <si>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</si>
  <si>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</si>
  <si>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</si>
  <si>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</si>
  <si>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</si>
  <si>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</si>
  <si>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</si>
  <si>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</si>
  <si>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</si>
  <si>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</si>
  <si>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</si>
  <si>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</si>
  <si>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</si>
  <si>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</si>
  <si>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</si>
  <si>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</si>
  <si>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</si>
  <si>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</si>
  <si>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</si>
  <si>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</si>
  <si>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</si>
  <si>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</si>
  <si>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</si>
  <si>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</si>
  <si>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</si>
  <si>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</si>
  <si>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</si>
  <si>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</si>
  <si>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</si>
  <si>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</si>
  <si>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</si>
  <si>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</si>
  <si>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</si>
  <si>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</si>
  <si>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</si>
  <si>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</si>
  <si>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</si>
  <si>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</si>
  <si>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</si>
  <si>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</si>
  <si>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</si>
  <si>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</si>
  <si>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</si>
  <si>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</si>
  <si>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</si>
  <si>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</si>
  <si>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</si>
  <si>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</si>
  <si>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</si>
  <si>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</si>
  <si>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</si>
  <si>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</si>
  <si>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</si>
  <si>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</si>
  <si>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</si>
  <si>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</si>
  <si>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</si>
  <si>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</si>
  <si>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</si>
  <si>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</si>
  <si>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</si>
  <si>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</si>
  <si>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</si>
  <si>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</si>
  <si>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</si>
  <si>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</si>
  <si>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</si>
  <si>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</si>
  <si>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</si>
  <si>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</si>
  <si>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</si>
  <si>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</si>
  <si>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</si>
  <si>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</si>
  <si>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</si>
  <si>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</si>
  <si>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</si>
  <si>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</si>
  <si>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</si>
  <si>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</si>
  <si>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</si>
  <si>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</si>
  <si>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</si>
  <si>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</si>
  <si>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</si>
  <si>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</si>
  <si>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</si>
  <si>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</si>
  <si>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</si>
  <si>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</si>
  <si>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</si>
  <si>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</si>
  <si>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</si>
  <si>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</si>
  <si>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</si>
  <si>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</si>
  <si>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</si>
  <si>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</si>
  <si>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</si>
  <si>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</si>
  <si>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</si>
  <si>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</si>
  <si>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</si>
  <si>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</si>
  <si>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</si>
  <si>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</si>
  <si>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</si>
  <si>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</si>
  <si>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</si>
  <si>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</si>
  <si>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</si>
  <si>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</si>
  <si>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</si>
  <si>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</si>
  <si>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</si>
  <si>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</si>
  <si>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</si>
  <si>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</si>
  <si>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</si>
  <si>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</si>
  <si>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</si>
  <si>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</si>
  <si>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</si>
  <si>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</si>
  <si>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</si>
  <si>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</si>
  <si>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</si>
  <si>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</si>
  <si>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</si>
  <si>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</si>
  <si>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</si>
  <si>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</si>
  <si>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</si>
  <si>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</si>
  <si>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</si>
  <si>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</si>
  <si>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</si>
  <si>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</si>
  <si>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Regula 2.0  600мм одиночные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</si>
  <si>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</si>
  <si>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</si>
  <si>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</si>
  <si>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</si>
  <si>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</si>
  <si>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</si>
  <si>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</si>
  <si>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</si>
  <si>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</si>
  <si>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</si>
  <si>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</si>
  <si>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</si>
  <si>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</si>
  <si>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</si>
  <si>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</si>
  <si>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</si>
  <si>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</si>
  <si>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</si>
  <si>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</si>
  <si>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</si>
  <si>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</si>
  <si>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</si>
  <si>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</si>
  <si>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</si>
  <si>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</si>
  <si>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</si>
  <si>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</si>
  <si>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</si>
  <si>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</si>
  <si>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</si>
  <si>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</si>
  <si>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</si>
  <si>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</si>
  <si>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</si>
  <si>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</si>
  <si>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</si>
  <si>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</si>
  <si>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</si>
  <si>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</si>
  <si>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</si>
  <si>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</si>
  <si>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</si>
  <si>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</si>
  <si>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</si>
  <si>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</si>
  <si>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</si>
  <si>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</si>
  <si>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</si>
  <si>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</si>
  <si>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</si>
  <si>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</si>
  <si>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</si>
  <si>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</si>
  <si>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</si>
  <si>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</si>
  <si>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</si>
  <si>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</si>
  <si>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</si>
  <si>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</si>
  <si>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</si>
  <si>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</si>
  <si>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</si>
  <si>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</si>
  <si>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</si>
  <si>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</si>
  <si>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</si>
  <si>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</si>
  <si>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</si>
  <si>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</si>
  <si>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</si>
  <si>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</si>
  <si>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</si>
  <si>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</si>
  <si>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</si>
  <si>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</si>
  <si>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</si>
  <si>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</si>
  <si>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</si>
  <si>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</si>
  <si>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</si>
  <si>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</si>
  <si>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</si>
  <si>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</si>
  <si>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</si>
  <si>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</si>
  <si>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</si>
  <si>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</si>
  <si>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</si>
  <si>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</si>
  <si>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</si>
  <si>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</si>
  <si>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</si>
  <si>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</si>
  <si>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</si>
  <si>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</si>
  <si>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</si>
  <si>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</si>
  <si>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</si>
  <si>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</si>
  <si>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</si>
  <si>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</si>
  <si>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</si>
  <si>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</si>
  <si>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</si>
  <si>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</si>
  <si>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</si>
  <si>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</si>
  <si>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</si>
  <si>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</si>
  <si>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</si>
  <si>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</si>
  <si>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</si>
  <si>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</si>
  <si>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</si>
  <si>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</si>
  <si>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</si>
  <si>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</si>
  <si>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</si>
  <si>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</si>
  <si>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</si>
  <si>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</si>
  <si>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</si>
  <si>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</si>
  <si>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</si>
  <si>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</si>
  <si>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</si>
  <si>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</si>
  <si>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</si>
  <si>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</si>
  <si>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</si>
  <si>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</si>
  <si>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</si>
  <si>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</si>
  <si>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</si>
  <si>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</si>
  <si>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</si>
  <si>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</si>
  <si>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</si>
  <si>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</si>
  <si>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</si>
  <si>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</si>
  <si>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</si>
  <si>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</si>
  <si>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</si>
  <si>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</si>
  <si>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</si>
  <si>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</si>
  <si>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</si>
  <si>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</si>
  <si>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</si>
  <si>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</si>
  <si>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</si>
  <si>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</si>
  <si>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</si>
  <si>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</si>
  <si>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</si>
  <si>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</si>
  <si>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</si>
  <si>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</si>
  <si>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</si>
  <si>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</si>
  <si>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</si>
  <si>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</si>
  <si>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</si>
  <si>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</si>
  <si>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</si>
  <si>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</si>
  <si>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</si>
  <si>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</si>
  <si>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</si>
  <si>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</si>
  <si>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</si>
  <si>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</si>
  <si>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</si>
  <si>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</si>
  <si>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</si>
  <si>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</si>
  <si>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</si>
  <si>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</si>
  <si>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</si>
  <si>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</si>
  <si>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</si>
  <si>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</si>
  <si>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</si>
  <si>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</si>
  <si>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</si>
  <si>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</si>
  <si>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</si>
  <si>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</si>
  <si>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</si>
  <si>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</si>
  <si>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</si>
  <si>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</si>
  <si>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</si>
  <si>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</si>
  <si>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</si>
  <si>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</si>
  <si>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</si>
  <si>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</si>
  <si>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</si>
  <si>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</si>
  <si>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</si>
  <si>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</si>
  <si>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</si>
  <si>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</si>
  <si>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</si>
  <si>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</si>
  <si>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</si>
  <si>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</si>
  <si>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</si>
  <si>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</si>
  <si>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</si>
  <si>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</si>
  <si>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</si>
  <si>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</si>
  <si>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</si>
  <si>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</si>
  <si>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</si>
  <si>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</si>
  <si>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</si>
  <si>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</si>
  <si>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</si>
  <si>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</si>
  <si>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</si>
  <si>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</si>
  <si>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</si>
  <si>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</si>
  <si>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</si>
  <si>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</si>
  <si>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</si>
  <si>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</si>
  <si>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</si>
  <si>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</si>
  <si>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</si>
  <si>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</si>
  <si>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</si>
  <si>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</si>
  <si>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</si>
  <si>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</si>
  <si>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</si>
  <si>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</si>
  <si>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</si>
  <si>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</si>
  <si>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</si>
  <si>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</si>
  <si>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</si>
  <si>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</si>
  <si>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</si>
  <si>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</si>
  <si>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</si>
  <si>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</si>
  <si>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</si>
  <si>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</si>
  <si>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</si>
  <si>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</si>
  <si>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</si>
  <si>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</si>
  <si>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</si>
  <si>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</si>
  <si>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</si>
  <si>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</si>
  <si>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</si>
  <si>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</si>
  <si>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</si>
  <si>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</si>
  <si>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</si>
  <si>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</si>
  <si>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</si>
  <si>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</si>
  <si>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</si>
  <si>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</si>
  <si>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</si>
  <si>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</si>
  <si>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</si>
  <si>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</si>
  <si>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</si>
  <si>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</si>
  <si>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</si>
  <si>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</si>
  <si>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</si>
  <si>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</si>
  <si>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</si>
  <si>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</si>
  <si>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</si>
  <si>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</si>
  <si>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</si>
  <si>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</si>
  <si>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330 лм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</si>
  <si>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</si>
  <si>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</si>
  <si>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</si>
  <si>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</si>
  <si>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</si>
  <si>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</si>
  <si>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</si>
  <si>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</si>
  <si>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</si>
  <si>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</si>
  <si>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</si>
  <si>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</si>
  <si>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</si>
  <si>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</si>
  <si>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</si>
  <si>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</si>
  <si>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</si>
  <si>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</si>
  <si>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</si>
  <si>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</si>
  <si>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</si>
  <si>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</si>
  <si>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</si>
  <si>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</si>
  <si>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</si>
  <si>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</si>
  <si>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</si>
  <si>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</si>
  <si>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</si>
  <si>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</si>
  <si>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</si>
  <si>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</si>
  <si>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</si>
  <si>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</si>
  <si>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</si>
  <si>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</si>
  <si>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</si>
  <si>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</si>
  <si>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</si>
  <si>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</si>
  <si>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</si>
  <si>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</si>
  <si>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</si>
  <si>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</si>
  <si>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</si>
  <si>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</si>
  <si>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</si>
  <si>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</si>
  <si>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</si>
  <si>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</si>
  <si>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</si>
  <si>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</si>
  <si>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</si>
  <si>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</si>
  <si>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</si>
  <si>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</si>
  <si>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</si>
  <si>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</si>
  <si>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</si>
  <si>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</si>
  <si>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</si>
  <si>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</si>
  <si>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</si>
  <si>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</si>
  <si>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</si>
  <si>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</si>
  <si>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</si>
  <si>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</si>
  <si>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</si>
  <si>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</si>
  <si>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</si>
  <si>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</si>
  <si>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</si>
  <si>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</si>
  <si>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</si>
  <si>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</si>
  <si>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</si>
  <si>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</si>
  <si>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</si>
  <si>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</si>
  <si>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</si>
  <si>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</si>
  <si>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</si>
  <si>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</si>
  <si>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</si>
  <si>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</si>
  <si>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</si>
  <si>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</si>
  <si>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</si>
  <si>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</si>
  <si>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</si>
  <si>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</si>
  <si>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</si>
  <si>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</si>
  <si>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</si>
  <si>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</si>
  <si>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</si>
  <si>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</si>
  <si>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</si>
  <si>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</si>
  <si>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</si>
  <si>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</si>
  <si>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</si>
  <si>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</si>
  <si>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</si>
  <si>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</si>
  <si>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</si>
  <si>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</si>
  <si>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</si>
  <si>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</si>
  <si>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</si>
  <si>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</si>
  <si>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</si>
  <si>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</si>
  <si>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</si>
  <si>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</si>
  <si>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</si>
  <si>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</si>
  <si>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</si>
  <si>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</si>
  <si>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</si>
  <si>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</si>
  <si>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</si>
  <si>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</si>
  <si>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</si>
  <si>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</si>
  <si>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</si>
  <si>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</si>
  <si>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</si>
  <si>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</si>
  <si>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</si>
  <si>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</si>
  <si>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</si>
  <si>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</si>
  <si>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</si>
  <si>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</si>
  <si>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</si>
  <si>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</si>
  <si>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</si>
  <si>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</si>
  <si>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</si>
  <si>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</si>
  <si>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</si>
  <si>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</si>
  <si>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</si>
  <si>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</si>
  <si>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</si>
  <si>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</si>
  <si>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</si>
  <si>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</si>
  <si>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</si>
  <si>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</si>
  <si>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</si>
  <si>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</si>
  <si>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</si>
  <si>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</si>
  <si>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</si>
  <si>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</si>
  <si>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</si>
  <si>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</si>
  <si>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</si>
  <si>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</si>
  <si>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</si>
  <si>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</si>
  <si>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</si>
  <si>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</si>
  <si>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</si>
  <si>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</si>
  <si>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</si>
  <si>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</si>
  <si>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</si>
  <si>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</si>
  <si>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</si>
  <si>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</si>
  <si>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</si>
  <si>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</si>
  <si>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</si>
  <si>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</si>
  <si>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</si>
  <si>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</si>
  <si>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</si>
  <si>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</si>
  <si>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</si>
  <si>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</si>
  <si>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</si>
  <si>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</si>
  <si>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</si>
  <si>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</si>
  <si>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</si>
  <si>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</si>
  <si>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</si>
  <si>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</si>
  <si>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</si>
  <si>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</si>
  <si>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</si>
  <si>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</si>
  <si>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</si>
  <si>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</si>
  <si>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</si>
  <si>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</si>
  <si>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</si>
  <si>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</si>
  <si>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</si>
  <si>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</si>
  <si>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</si>
  <si>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</si>
  <si>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</si>
  <si>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</si>
  <si>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</si>
  <si>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</si>
  <si>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</si>
  <si>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</si>
  <si>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</si>
  <si>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</si>
  <si>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</si>
  <si>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</si>
  <si>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</si>
  <si>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</si>
  <si>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</si>
  <si>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</si>
  <si>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</si>
  <si>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</si>
  <si>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</si>
  <si>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</si>
  <si>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</si>
  <si>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</si>
  <si>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</si>
  <si>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</si>
  <si>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</si>
  <si>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</si>
  <si>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</si>
  <si>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</si>
  <si>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</si>
  <si>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</si>
  <si>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</si>
  <si>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</si>
  <si>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</si>
  <si>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</si>
  <si>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</si>
  <si>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</si>
  <si>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</si>
  <si>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</si>
  <si>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</si>
  <si>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</si>
  <si>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</si>
  <si>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</si>
  <si>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</si>
  <si>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</si>
  <si>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</si>
  <si>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</si>
  <si>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</si>
  <si>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</si>
  <si>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</si>
  <si>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</si>
  <si>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</si>
  <si>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</si>
  <si>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</si>
  <si>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</si>
  <si>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</si>
  <si>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</si>
  <si>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</si>
  <si>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</si>
  <si>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</si>
  <si>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</si>
  <si>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</si>
  <si>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</si>
  <si>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</si>
  <si>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</si>
  <si>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</si>
  <si>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</si>
  <si>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</si>
  <si>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</si>
  <si>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</si>
  <si>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</si>
  <si>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</si>
  <si>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</si>
  <si>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Regula 2.0  900мм одиночные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</si>
  <si>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</si>
  <si>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</si>
  <si>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</si>
  <si>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</si>
  <si>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</si>
  <si>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</si>
  <si>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</si>
  <si>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</si>
  <si>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</si>
  <si>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</si>
  <si>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</si>
  <si>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</si>
  <si>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</si>
  <si>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</si>
  <si>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</si>
  <si>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</si>
  <si>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</si>
  <si>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</si>
  <si>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</si>
  <si>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</si>
  <si>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</si>
  <si>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</si>
  <si>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</si>
  <si>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</si>
  <si>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</si>
  <si>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</si>
  <si>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</si>
  <si>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</si>
  <si>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</si>
  <si>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</si>
  <si>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</si>
  <si>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</si>
  <si>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</si>
  <si>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</si>
  <si>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</si>
  <si>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</si>
  <si>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</si>
  <si>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</si>
  <si>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</si>
  <si>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</si>
  <si>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</si>
  <si>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</si>
  <si>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</si>
  <si>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</si>
  <si>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</si>
  <si>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</si>
  <si>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</si>
  <si>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</si>
  <si>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</si>
  <si>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</si>
  <si>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</si>
  <si>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</si>
  <si>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</si>
  <si>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</si>
  <si>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</si>
  <si>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</si>
  <si>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</si>
  <si>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</si>
  <si>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</si>
  <si>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</si>
  <si>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</si>
  <si>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</si>
  <si>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</si>
  <si>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</si>
  <si>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</si>
  <si>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</si>
  <si>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</si>
  <si>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</si>
  <si>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</si>
  <si>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</si>
  <si>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</si>
  <si>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</si>
  <si>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</si>
  <si>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</si>
  <si>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</si>
  <si>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</si>
  <si>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</si>
  <si>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</si>
  <si>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</si>
  <si>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</si>
  <si>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</si>
  <si>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</si>
  <si>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</si>
  <si>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</si>
  <si>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</si>
  <si>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</si>
  <si>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</si>
  <si>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</si>
  <si>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</si>
  <si>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</si>
  <si>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</si>
  <si>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</si>
  <si>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</si>
  <si>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</si>
  <si>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</si>
  <si>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</si>
  <si>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</si>
  <si>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</si>
  <si>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</si>
  <si>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</si>
  <si>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</si>
  <si>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</si>
  <si>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</si>
  <si>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</si>
  <si>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</si>
  <si>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</si>
  <si>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</si>
  <si>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</si>
  <si>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</si>
  <si>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</si>
  <si>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</si>
  <si>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</si>
  <si>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</si>
  <si>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</si>
  <si>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</si>
  <si>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</si>
  <si>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</si>
  <si>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</si>
  <si>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</si>
  <si>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</si>
  <si>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</si>
  <si>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</si>
  <si>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</si>
  <si>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</si>
  <si>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</si>
  <si>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</si>
  <si>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</si>
  <si>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</si>
  <si>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</si>
  <si>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</si>
  <si>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</si>
  <si>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</si>
  <si>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</si>
  <si>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</si>
  <si>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</si>
  <si>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</si>
  <si>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</si>
  <si>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</si>
  <si>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</si>
  <si>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</si>
  <si>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</si>
  <si>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</si>
  <si>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</si>
  <si>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</si>
  <si>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</si>
  <si>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</si>
  <si>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</si>
  <si>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</si>
  <si>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</si>
  <si>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</si>
  <si>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</si>
  <si>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</si>
  <si>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</si>
  <si>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</si>
  <si>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</si>
  <si>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</si>
  <si>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</si>
  <si>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</si>
  <si>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</si>
  <si>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</si>
  <si>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</si>
  <si>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</si>
  <si>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</si>
  <si>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</si>
  <si>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</si>
  <si>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</si>
  <si>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</si>
  <si>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</si>
  <si>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</si>
  <si>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</si>
  <si>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</si>
  <si>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</si>
  <si>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</si>
  <si>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</si>
  <si>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</si>
  <si>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</si>
  <si>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</si>
  <si>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</si>
  <si>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</si>
  <si>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</si>
  <si>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</si>
  <si>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</si>
  <si>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</si>
  <si>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</si>
  <si>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</si>
  <si>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</si>
  <si>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</si>
  <si>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</si>
  <si>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</si>
  <si>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</si>
  <si>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</si>
  <si>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</si>
  <si>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</si>
  <si>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</si>
  <si>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</si>
  <si>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</si>
  <si>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</si>
  <si>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</si>
  <si>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</si>
  <si>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</si>
  <si>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</si>
  <si>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</si>
  <si>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</si>
  <si>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</si>
  <si>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</si>
  <si>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</si>
  <si>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</si>
  <si>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</si>
  <si>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</si>
  <si>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</si>
  <si>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</si>
  <si>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</si>
  <si>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</si>
  <si>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</si>
  <si>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</si>
  <si>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</si>
  <si>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</si>
  <si>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</si>
  <si>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</si>
  <si>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</si>
  <si>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</si>
  <si>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</si>
  <si>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</si>
  <si>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</si>
  <si>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</si>
  <si>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</si>
  <si>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</si>
  <si>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</si>
  <si>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</si>
  <si>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</si>
  <si>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</si>
  <si>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</si>
  <si>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</si>
  <si>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</si>
  <si>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</si>
  <si>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</si>
  <si>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</si>
  <si>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</si>
  <si>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</si>
  <si>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</si>
  <si>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</si>
  <si>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</si>
  <si>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</si>
  <si>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</si>
  <si>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</si>
  <si>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</si>
  <si>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</si>
  <si>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</si>
  <si>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</si>
  <si>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</si>
  <si>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</si>
  <si>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</si>
  <si>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</si>
  <si>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</si>
  <si>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</si>
  <si>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</si>
  <si>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</si>
  <si>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</si>
  <si>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</si>
  <si>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</si>
  <si>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</si>
  <si>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</si>
  <si>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</si>
  <si>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</si>
  <si>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</si>
  <si>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</si>
  <si>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</si>
  <si>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</si>
  <si>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</si>
  <si>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</si>
  <si>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</si>
  <si>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</si>
  <si>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</si>
  <si>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</si>
  <si>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</si>
  <si>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</si>
  <si>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</si>
  <si>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</si>
  <si>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</si>
  <si>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</si>
  <si>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</si>
  <si>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</si>
  <si>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</si>
  <si>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V4-G1-00.9000.KIT-0004</t>
  </si>
  <si>
    <t>Защитный экран для Regula 2.0 1200мм RAL9005мр черный муар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</si>
  <si>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</si>
  <si>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</si>
  <si>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</si>
  <si>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</si>
  <si>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</si>
  <si>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</si>
  <si>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</si>
  <si>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</si>
  <si>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</si>
  <si>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</si>
  <si>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</si>
  <si>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</si>
  <si>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</si>
  <si>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</si>
  <si>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V4-G1-00.7000.KIT-0004</t>
  </si>
  <si>
    <t>Защитный экран для Regula 2.0 1200мм RAL7045 серый муар</t>
  </si>
  <si>
    <t>V4-G1-00.7000.KIT-0002</t>
  </si>
  <si>
    <t>Защитный экран для Regula 2.0 600мм RAL7045 серый муар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</si>
  <si>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</si>
  <si>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</si>
  <si>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</si>
  <si>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</si>
  <si>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V4-G1-00.9000.KIT-0003</t>
  </si>
  <si>
    <t>Защитный экран для Regula 2.0 900мм RAL9005 черный муар</t>
  </si>
  <si>
    <t>V4-G1-90.0001.KIT-0002</t>
  </si>
  <si>
    <t>Кронштейн 120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</si>
  <si>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</si>
  <si>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</si>
  <si>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</si>
  <si>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</si>
  <si>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</si>
  <si>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</si>
  <si>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</si>
  <si>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</si>
  <si>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</si>
  <si>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</si>
  <si>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</si>
  <si>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</si>
  <si>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</si>
  <si>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</si>
  <si>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</si>
  <si>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</si>
  <si>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</si>
  <si>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</si>
  <si>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</si>
  <si>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</si>
  <si>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</si>
  <si>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</si>
  <si>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</si>
  <si>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</si>
  <si>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</si>
  <si>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</si>
  <si>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</si>
  <si>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</si>
  <si>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</si>
  <si>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</si>
  <si>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</si>
  <si>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</si>
  <si>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</si>
  <si>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</si>
  <si>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</si>
  <si>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</si>
  <si>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</si>
  <si>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</si>
  <si>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</si>
  <si>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</si>
  <si>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</si>
  <si>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</si>
  <si>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</si>
  <si>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</si>
  <si>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</si>
  <si>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</si>
  <si>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</si>
  <si>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</si>
  <si>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</si>
  <si>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</si>
  <si>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</si>
  <si>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</si>
  <si>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</si>
  <si>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</si>
  <si>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</si>
  <si>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</si>
  <si>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</si>
  <si>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</si>
  <si>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</si>
  <si>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</si>
  <si>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</si>
  <si>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</si>
  <si>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</si>
  <si>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</si>
  <si>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</si>
  <si>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</si>
  <si>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</si>
  <si>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</si>
  <si>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</si>
  <si>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</si>
  <si>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</si>
  <si>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</si>
  <si>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</si>
  <si>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</si>
  <si>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</si>
  <si>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</si>
  <si>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</si>
  <si>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</si>
  <si>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</si>
  <si>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</si>
  <si>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</si>
  <si>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</si>
  <si>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</si>
  <si>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</si>
  <si>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</si>
  <si>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</si>
  <si>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</si>
  <si>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</si>
  <si>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</si>
  <si>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</si>
  <si>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</si>
  <si>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</si>
  <si>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</si>
  <si>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</si>
  <si>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</si>
  <si>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</si>
  <si>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</si>
  <si>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</si>
  <si>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</si>
  <si>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</si>
  <si>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</si>
  <si>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</si>
  <si>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</si>
  <si>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</si>
  <si>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</si>
  <si>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</si>
  <si>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</si>
  <si>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</si>
  <si>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</si>
  <si>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</si>
  <si>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</si>
  <si>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</si>
  <si>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</si>
  <si>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</si>
  <si>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</si>
  <si>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</si>
  <si>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</si>
  <si>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</si>
  <si>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</si>
  <si>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</si>
  <si>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</si>
  <si>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</si>
  <si>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</si>
  <si>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</si>
  <si>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</si>
  <si>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</si>
  <si>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</si>
  <si>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</si>
  <si>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</si>
  <si>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</si>
  <si>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</si>
  <si>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</si>
  <si>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</si>
  <si>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</si>
  <si>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</si>
  <si>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</si>
  <si>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</si>
  <si>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</si>
  <si>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</si>
  <si>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</si>
  <si>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</si>
  <si>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</si>
  <si>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</si>
  <si>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</si>
  <si>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</si>
  <si>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</si>
  <si>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</si>
  <si>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</si>
  <si>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</si>
  <si>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</si>
  <si>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</si>
  <si>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</si>
  <si>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</si>
  <si>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</si>
  <si>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</si>
  <si>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</si>
  <si>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</si>
  <si>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</si>
  <si>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</si>
  <si>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</si>
  <si>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</si>
  <si>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</si>
  <si>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</si>
  <si>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</si>
  <si>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</si>
  <si>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</si>
  <si>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</si>
  <si>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</si>
  <si>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</si>
  <si>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</si>
  <si>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</si>
  <si>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</si>
  <si>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</si>
  <si>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</si>
  <si>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</si>
  <si>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</si>
  <si>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</si>
  <si>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</si>
  <si>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</si>
  <si>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</si>
  <si>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</si>
  <si>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</si>
  <si>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</si>
  <si>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</si>
  <si>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</si>
  <si>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</si>
  <si>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</si>
  <si>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</si>
  <si>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</si>
  <si>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</si>
  <si>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</si>
  <si>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</si>
  <si>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</si>
  <si>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</si>
  <si>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</si>
  <si>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</si>
  <si>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</si>
  <si>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</si>
  <si>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</si>
  <si>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</si>
  <si>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</si>
  <si>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</si>
  <si>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</si>
  <si>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</si>
  <si>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</si>
  <si>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</si>
  <si>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</si>
  <si>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</si>
  <si>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</si>
  <si>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</si>
  <si>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</si>
  <si>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</si>
  <si>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</si>
  <si>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</si>
  <si>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</si>
  <si>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</si>
  <si>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</si>
  <si>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</si>
  <si>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</si>
  <si>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</si>
  <si>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</si>
  <si>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</si>
  <si>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</si>
  <si>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</si>
  <si>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</si>
  <si>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</si>
  <si>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</si>
  <si>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</si>
  <si>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</si>
  <si>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</si>
  <si>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</si>
  <si>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</si>
  <si>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</si>
  <si>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</si>
  <si>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</si>
  <si>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</si>
  <si>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</si>
  <si>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</si>
  <si>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</si>
  <si>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</si>
  <si>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</si>
  <si>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</si>
  <si>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</si>
  <si>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</si>
  <si>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</si>
  <si>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</si>
  <si>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</si>
  <si>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</si>
  <si>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</si>
  <si>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</si>
  <si>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</si>
  <si>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</si>
  <si>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</si>
  <si>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</si>
  <si>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</si>
  <si>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</si>
  <si>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</si>
  <si>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</si>
  <si>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</si>
  <si>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</si>
  <si>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</si>
  <si>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</si>
  <si>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</si>
  <si>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</si>
  <si>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</si>
  <si>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</si>
  <si>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</si>
  <si>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</si>
  <si>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</si>
  <si>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</si>
  <si>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</si>
  <si>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</si>
  <si>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</si>
  <si>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</si>
  <si>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</si>
  <si>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</si>
  <si>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</si>
  <si>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</si>
  <si>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</si>
  <si>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</si>
  <si>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</si>
  <si>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</si>
  <si>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</si>
  <si>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</si>
  <si>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</si>
  <si>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</si>
  <si>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</si>
  <si>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</si>
  <si>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</si>
  <si>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</si>
  <si>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</si>
  <si>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</si>
  <si>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</si>
  <si>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</si>
  <si>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</si>
  <si>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</si>
  <si>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</si>
  <si>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</si>
  <si>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</si>
  <si>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</si>
  <si>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</si>
  <si>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</si>
  <si>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</si>
  <si>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</si>
  <si>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</si>
  <si>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</si>
  <si>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</si>
  <si>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</si>
  <si>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</si>
  <si>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</si>
  <si>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</si>
  <si>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</si>
  <si>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</si>
  <si>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</si>
  <si>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</si>
  <si>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</si>
  <si>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</si>
  <si>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</si>
  <si>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</si>
  <si>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</si>
  <si>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</si>
  <si>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</si>
  <si>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</si>
  <si>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</si>
  <si>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</si>
  <si>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</si>
  <si>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</si>
  <si>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</si>
  <si>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</si>
  <si>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</si>
  <si>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</si>
  <si>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</si>
  <si>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</si>
  <si>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</si>
  <si>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</si>
  <si>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</si>
  <si>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</si>
  <si>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</si>
  <si>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</si>
  <si>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</si>
  <si>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</si>
  <si>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</si>
  <si>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</si>
  <si>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</si>
  <si>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</si>
  <si>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</si>
  <si>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</si>
  <si>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</si>
  <si>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</si>
  <si>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</si>
  <si>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</si>
  <si>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</si>
  <si>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</si>
  <si>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</si>
  <si>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</si>
  <si>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</si>
  <si>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</si>
  <si>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</si>
  <si>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</si>
  <si>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</si>
  <si>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</si>
  <si>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</si>
  <si>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</si>
  <si>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</si>
  <si>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</si>
  <si>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</si>
  <si>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</si>
  <si>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</si>
  <si>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</si>
  <si>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</si>
  <si>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</si>
  <si>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</si>
  <si>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</si>
  <si>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</si>
  <si>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</si>
  <si>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</si>
  <si>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</si>
  <si>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</si>
  <si>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</si>
  <si>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</si>
  <si>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</si>
  <si>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</si>
  <si>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</si>
  <si>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</si>
  <si>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</si>
  <si>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</si>
  <si>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</si>
  <si>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</si>
  <si>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</si>
  <si>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</si>
  <si>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</si>
  <si>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</si>
  <si>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</si>
  <si>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</si>
  <si>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</si>
  <si>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</si>
  <si>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</si>
  <si>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</si>
  <si>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</si>
  <si>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</si>
  <si>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</si>
  <si>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</si>
  <si>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</si>
  <si>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</si>
  <si>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</si>
  <si>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</si>
  <si>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</si>
  <si>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</si>
  <si>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</si>
  <si>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</si>
  <si>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</si>
  <si>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</si>
  <si>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</si>
  <si>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</si>
  <si>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</si>
  <si>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</si>
  <si>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</si>
  <si>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</si>
  <si>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</si>
  <si>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</si>
  <si>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</si>
  <si>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</si>
  <si>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</si>
  <si>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</si>
  <si>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</si>
  <si>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</si>
  <si>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</si>
  <si>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</si>
  <si>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</si>
  <si>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</si>
  <si>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</si>
  <si>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</si>
  <si>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</si>
  <si>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</si>
  <si>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</si>
  <si>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</si>
  <si>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</si>
  <si>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</si>
  <si>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</si>
  <si>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</si>
  <si>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</si>
  <si>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</si>
  <si>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</si>
  <si>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</si>
  <si>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</si>
  <si>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</si>
  <si>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</si>
  <si>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</si>
  <si>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</si>
  <si>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</si>
  <si>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</si>
  <si>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</si>
  <si>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</si>
  <si>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</si>
  <si>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</si>
  <si>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</si>
  <si>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</si>
  <si>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</si>
  <si>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</si>
  <si>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</si>
  <si>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</si>
  <si>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</si>
  <si>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</si>
  <si>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</si>
  <si>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</si>
  <si>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</si>
  <si>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</si>
  <si>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</si>
  <si>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</si>
  <si>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</si>
  <si>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</si>
  <si>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</si>
  <si>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</si>
  <si>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</si>
  <si>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</si>
  <si>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</si>
  <si>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</si>
  <si>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</si>
  <si>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</si>
  <si>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</si>
  <si>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</si>
  <si>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</si>
  <si>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</si>
  <si>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</si>
  <si>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</si>
  <si>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</si>
  <si>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</si>
  <si>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</si>
  <si>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</si>
  <si>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</si>
  <si>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</si>
  <si>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</si>
  <si>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</si>
  <si>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</si>
  <si>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</si>
  <si>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</si>
  <si>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</si>
  <si>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</si>
  <si>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</si>
  <si>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</si>
  <si>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</si>
  <si>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</si>
  <si>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</si>
  <si>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</si>
  <si>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</si>
  <si>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</si>
  <si>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</si>
  <si>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</si>
  <si>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</si>
  <si>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</si>
  <si>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</si>
  <si>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</si>
  <si>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</si>
  <si>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</si>
  <si>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</si>
  <si>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</si>
  <si>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</si>
  <si>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</si>
  <si>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</si>
  <si>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</si>
  <si>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</si>
  <si>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</si>
  <si>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</si>
  <si>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</si>
  <si>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</si>
  <si>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</si>
  <si>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</si>
  <si>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</si>
  <si>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</si>
  <si>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</si>
  <si>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</si>
  <si>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</si>
  <si>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</si>
  <si>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</si>
  <si>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</si>
  <si>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</si>
  <si>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</si>
  <si>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</si>
  <si>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</si>
  <si>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</si>
  <si>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</si>
  <si>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</si>
  <si>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</si>
  <si>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</si>
  <si>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</si>
  <si>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</si>
  <si>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</si>
  <si>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</si>
  <si>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</si>
  <si>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</si>
  <si>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</si>
  <si>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</si>
  <si>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</si>
  <si>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</si>
  <si>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</si>
  <si>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</si>
  <si>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</si>
  <si>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</si>
  <si>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</si>
  <si>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</si>
  <si>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</si>
  <si>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</si>
  <si>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</si>
  <si>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</si>
  <si>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</si>
  <si>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</si>
  <si>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</si>
  <si>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</si>
  <si>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</si>
  <si>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</si>
  <si>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</si>
  <si>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</si>
  <si>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</si>
  <si>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</si>
  <si>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</si>
  <si>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</si>
  <si>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</si>
  <si>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</si>
  <si>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</si>
  <si>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</si>
  <si>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</si>
  <si>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</si>
  <si>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</si>
  <si>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</si>
  <si>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</si>
  <si>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</si>
  <si>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</si>
  <si>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</si>
  <si>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</si>
  <si>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</si>
  <si>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</si>
  <si>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</si>
  <si>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</si>
  <si>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</si>
  <si>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</si>
  <si>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</si>
  <si>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</si>
  <si>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</si>
  <si>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</si>
  <si>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</si>
  <si>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</si>
  <si>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</si>
  <si>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</si>
  <si>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</si>
  <si>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</si>
  <si>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</si>
  <si>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</si>
  <si>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</si>
  <si>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</si>
  <si>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</si>
  <si>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</si>
  <si>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</si>
  <si>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</si>
  <si>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</si>
  <si>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</si>
  <si>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</si>
  <si>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</si>
  <si>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</si>
  <si>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</si>
  <si>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</si>
  <si>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</si>
  <si>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</si>
  <si>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</si>
  <si>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</si>
  <si>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</si>
  <si>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</si>
  <si>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</si>
  <si>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</si>
  <si>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</si>
  <si>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</si>
  <si>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</si>
  <si>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</si>
  <si>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</si>
  <si>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</si>
  <si>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</si>
  <si>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</si>
  <si>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</si>
  <si>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</si>
  <si>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</si>
  <si>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</si>
  <si>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</si>
  <si>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</si>
  <si>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</si>
  <si>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</si>
  <si>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</si>
  <si>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</si>
  <si>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</si>
  <si>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</si>
  <si>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</si>
  <si>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</si>
  <si>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</si>
  <si>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</si>
  <si>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</si>
  <si>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</si>
  <si>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</si>
  <si>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</si>
  <si>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</si>
  <si>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</si>
  <si>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</si>
  <si>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</si>
  <si>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</si>
  <si>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</si>
  <si>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</si>
  <si>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</si>
  <si>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</si>
  <si>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</si>
  <si>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</si>
  <si>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</si>
  <si>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</si>
  <si>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</si>
  <si>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</si>
  <si>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</si>
  <si>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</si>
  <si>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</si>
  <si>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</si>
  <si>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</si>
  <si>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</si>
  <si>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</si>
  <si>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</si>
  <si>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</si>
  <si>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</si>
  <si>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</si>
  <si>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</si>
  <si>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</si>
  <si>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</si>
  <si>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</si>
  <si>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</si>
  <si>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</si>
  <si>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</si>
  <si>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</si>
  <si>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</si>
  <si>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</si>
  <si>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</si>
  <si>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</si>
  <si>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</si>
  <si>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</si>
  <si>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</si>
  <si>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</si>
  <si>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</si>
  <si>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</si>
  <si>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</si>
  <si>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</si>
  <si>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</si>
  <si>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</si>
  <si>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</si>
  <si>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</si>
  <si>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</si>
  <si>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</si>
  <si>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</si>
  <si>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</si>
  <si>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</si>
  <si>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</si>
  <si>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</si>
  <si>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</si>
  <si>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</si>
  <si>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</si>
  <si>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</si>
  <si>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</si>
  <si>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</si>
  <si>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</si>
  <si>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</si>
  <si>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</si>
  <si>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</si>
  <si>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</si>
  <si>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</si>
  <si>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</si>
  <si>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</si>
  <si>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</si>
  <si>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</si>
  <si>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</si>
  <si>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</si>
  <si>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</si>
  <si>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</si>
  <si>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</si>
  <si>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</si>
  <si>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</si>
  <si>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</si>
  <si>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</si>
  <si>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</si>
  <si>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</si>
  <si>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</si>
  <si>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</si>
  <si>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</si>
  <si>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</si>
  <si>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</si>
  <si>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</si>
  <si>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</si>
  <si>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</si>
  <si>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</si>
  <si>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</si>
  <si>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V4-NS-00.0059.STR-0003</t>
  </si>
  <si>
    <t>Гибкий накладной профиль 5000х18х17 мм для ленты NEON 15x16 DOME/TOP и NEON 15x16 DUAL рулон 5 м</t>
  </si>
  <si>
    <t>V4-NS-00.0047.STR-0001</t>
  </si>
  <si>
    <t>Комплект монтажного накладного профиля 1000х11х11 мм для ленты NEON 8,5x10 SIDE/TOP 2 шт</t>
  </si>
  <si>
    <t>V4-NS-00.0047.STR-0002</t>
  </si>
  <si>
    <t>Комплект монтажного накладного профиля 1000х19х10 мм для ленты NEON 15x16 DOME/TOP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</si>
  <si>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</si>
  <si>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</si>
  <si>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</si>
  <si>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</si>
  <si>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</si>
  <si>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</si>
  <si>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V4-NS-00.0053.STR-0008</t>
  </si>
  <si>
    <t>Комплект монтажных клипс для ленты NEON 7x15 SUPERFLEX 20 шт</t>
  </si>
  <si>
    <t>V4-NS-00.0059.STR-0001</t>
  </si>
  <si>
    <t>Гибкий накладной профиль 5000х18х9 мм для ленты NEON 15x16 DOME/TOP и NEON 15x16 DUAL рулон 5 м</t>
  </si>
  <si>
    <t>V4-NS-00.0053.STR-0003</t>
  </si>
  <si>
    <t>Комплект монтажных клипс для ленты NEON 15x16 DOME/TOP 20 шт прозрачные</t>
  </si>
  <si>
    <t>V4-NS-00.0046.STR-0003</t>
  </si>
  <si>
    <t>Комплект торцевых заглушек, провод выведен вниз (300 мм) для ленты NEON 10x20 DOME 5 шт</t>
  </si>
  <si>
    <t>V4-NS-00.0057.STR-0001</t>
  </si>
  <si>
    <t>Комплект соединителей и заглушек, провод "вниз" 300 мм для ленты NEON 10x20 DOME RGB 5 шт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</si>
  <si>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</si>
  <si>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</si>
  <si>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</si>
  <si>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</si>
  <si>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V4-NS-00.0052.STR-0005</t>
  </si>
  <si>
    <t>Комплект торцевых заглушек, провод по направ. ленты (300 мм) для ленты NEON 6x12 SLIM 5 шт</t>
  </si>
  <si>
    <t>V4-NS-00.0046.STR-0004</t>
  </si>
  <si>
    <t>Комплект торцевых заглушек, провод выведен вниз (300 мм) для ленты NEON 7x15 SUPERFLEX 5 шт</t>
  </si>
  <si>
    <t>V4-NS-00.0046.STR-0001</t>
  </si>
  <si>
    <t>Комплект торцевых заглушек, провод выведен вниз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</si>
  <si>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</si>
  <si>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</si>
  <si>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</si>
  <si>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</si>
  <si>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V4-NS-00.0046.STR-0002</t>
  </si>
  <si>
    <t>Комплект торцевых заглушек, провод выведен вниз (300 мм) для ленты NEON 15x16 DUAL 5 шт</t>
  </si>
  <si>
    <t>V4-NS-00.0053.STR-0006</t>
  </si>
  <si>
    <t>Комплект монтажных клипс для ленты NEON 10x20 DOME 20 шт прозрачные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</si>
  <si>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</si>
  <si>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</si>
  <si>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</si>
  <si>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</si>
  <si>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V4-NS-00.0051.STR-0002</t>
  </si>
  <si>
    <t>Комплект торцевых заглушек, провод выведен вбок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</si>
  <si>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</si>
  <si>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</si>
  <si>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</si>
  <si>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</si>
  <si>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</si>
  <si>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</si>
  <si>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V4-R0-70.0001.KIT-0333</t>
  </si>
  <si>
    <t>Комплект алюминиевых скоб для монтажа ленты NEON 24 V (диаметр 17 мм), 45 шт в упаковке</t>
  </si>
  <si>
    <t>V4-NS-00.0053.STR-0001</t>
  </si>
  <si>
    <t>Комплект монтажных клипс для ленты NEON 8,5x10 SIDE/TOP 20 шт</t>
  </si>
  <si>
    <t>V4-NS-00.0053.STR-0004</t>
  </si>
  <si>
    <t>Комплект монтажных клипс для ленты NEON 15x16 DUAL 20 шт</t>
  </si>
  <si>
    <t>V4-NS-00.0051.STR-0001</t>
  </si>
  <si>
    <t>Комплект торцевых заглушек, провод выведен вбок (300 мм) для ленты NEON 15x16 DOME/TOP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</si>
  <si>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</si>
  <si>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</si>
  <si>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</si>
  <si>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</si>
  <si>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V4-NS-00.0052.STR-0006</t>
  </si>
  <si>
    <t>Комплект торцевых заглушек, провод по направ. ленты (300 мм) для ленты NEON 7x15 SUPERFLEX 5 шт</t>
  </si>
  <si>
    <t>V4-NS-00.0052.STR-0003</t>
  </si>
  <si>
    <t>Комплект торцевых заглушек, провод по направ. ленты (300 мм) для ленты NEON 15x16 DUAL 5 шт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</si>
  <si>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</si>
  <si>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</si>
  <si>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</si>
  <si>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</si>
  <si>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</si>
  <si>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</si>
  <si>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</si>
  <si>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</si>
  <si>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</si>
  <si>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</si>
  <si>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</si>
  <si>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</si>
  <si>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</si>
  <si>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</si>
  <si>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</si>
  <si>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</si>
  <si>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</si>
  <si>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</si>
  <si>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V1-P0-702X2-04D02-6528040</t>
  </si>
  <si>
    <t>Светодиодный прожектор VARTON AirQub Sport TV 280 Вт 4000 К 30° DALI</t>
  </si>
  <si>
    <t>V1-P0-702X2-04D19-6528040</t>
  </si>
  <si>
    <t>Светодиодный прожектор VARTON AirQub Sport TV 280 Вт 4000 К 20°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</si>
  <si>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</si>
  <si>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</si>
  <si>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</si>
  <si>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</si>
  <si>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</si>
  <si>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</si>
  <si>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</si>
  <si>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</si>
  <si>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</si>
  <si>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</si>
  <si>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</si>
  <si>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</si>
  <si>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</si>
  <si>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</si>
  <si>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</si>
  <si>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</si>
  <si>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</si>
  <si>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</si>
  <si>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</si>
  <si>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</si>
  <si>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V1-P0-702X2-04L02-6528057</t>
  </si>
  <si>
    <t>Светодиодный прожектор VARTON AirQub Sport TV 280 Вт 5700 К 30°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</si>
  <si>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</si>
  <si>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</si>
  <si>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</si>
  <si>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</si>
  <si>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</si>
  <si>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</si>
  <si>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</si>
  <si>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</si>
  <si>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</si>
  <si>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</si>
  <si>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</si>
  <si>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</si>
  <si>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</si>
  <si>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</si>
  <si>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</si>
  <si>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</si>
  <si>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</si>
  <si>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</si>
  <si>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</si>
  <si>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</si>
  <si>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</si>
  <si>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</si>
  <si>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</si>
  <si>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</si>
  <si>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</si>
  <si>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V1-P0-702X2-04R06-6528057</t>
  </si>
  <si>
    <t>Светодиодный прожектор VARTON AirQub Sport TV 280 Вт 5700 К 90° DMX-RDM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</si>
  <si>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</si>
  <si>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</si>
  <si>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</si>
  <si>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</si>
  <si>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</si>
  <si>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</si>
  <si>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</si>
  <si>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</si>
  <si>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</si>
  <si>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</si>
  <si>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</si>
  <si>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</si>
  <si>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</si>
  <si>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</si>
  <si>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</si>
  <si>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</si>
  <si>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V1-P0-702X3-04D19-6542040</t>
  </si>
  <si>
    <t>Светодиодный прожектор VARTON AirQub Sport TV 420 Вт 4000 К 20°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</si>
  <si>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</si>
  <si>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</si>
  <si>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</si>
  <si>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</si>
  <si>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</si>
  <si>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</si>
  <si>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</si>
  <si>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</si>
  <si>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</si>
  <si>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</si>
  <si>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</si>
  <si>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</si>
  <si>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</si>
  <si>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</si>
  <si>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</si>
  <si>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</si>
  <si>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</si>
  <si>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</si>
  <si>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</si>
  <si>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</si>
  <si>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</si>
  <si>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</si>
  <si>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</si>
  <si>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</si>
  <si>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</si>
  <si>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</si>
  <si>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</si>
  <si>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</si>
  <si>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V1-P0-702X3-04L27-6542057</t>
  </si>
  <si>
    <t>Светодиодный прожектор VARTON AirQub Sport TV 420 Вт 5700 К 10°</t>
  </si>
  <si>
    <t>43130 лм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</si>
  <si>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</si>
  <si>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</si>
  <si>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</si>
  <si>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</si>
  <si>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</si>
  <si>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</si>
  <si>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</si>
  <si>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</si>
  <si>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</si>
  <si>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</si>
  <si>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</si>
  <si>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</si>
  <si>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</si>
  <si>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</si>
  <si>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</si>
  <si>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</si>
  <si>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</si>
  <si>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</si>
  <si>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V1-P0-702X3-04R02-6542057</t>
  </si>
  <si>
    <t>Светодиодный прожектор VARTON AirQub Sport TV 420 Вт 5700 К 30°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</si>
  <si>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</si>
  <si>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</si>
  <si>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</si>
  <si>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V1-P0-703X3-04L19-6564040</t>
  </si>
  <si>
    <t>Светодиодный прожектор VARTON AirQub Sport TV 640 Вт 4000 К 20°</t>
  </si>
  <si>
    <t>71200 лм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</si>
  <si>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</si>
  <si>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</si>
  <si>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</si>
  <si>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</si>
  <si>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</si>
  <si>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</si>
  <si>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V1-P0-703X3-04L07-6564040</t>
  </si>
  <si>
    <t>Светодиодный прожектор VARTON AirQub Sport TV 640 Вт 4000 К 60°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</si>
  <si>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</si>
  <si>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</si>
  <si>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</si>
  <si>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</si>
  <si>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</si>
  <si>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</si>
  <si>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</si>
  <si>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</si>
  <si>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</si>
  <si>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</si>
  <si>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</si>
  <si>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</si>
  <si>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</si>
  <si>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</si>
  <si>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</si>
  <si>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</si>
  <si>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</si>
  <si>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</si>
  <si>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</si>
  <si>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</si>
  <si>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</si>
  <si>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</si>
  <si>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</si>
  <si>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</si>
  <si>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</si>
  <si>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</si>
  <si>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</si>
  <si>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V1-P0-703X3-04L50-6564057</t>
  </si>
  <si>
    <t>Светодиодный прожектор VARTON AirQub Sport TV 640 Вт 5700 К AS1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</si>
  <si>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</si>
  <si>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</si>
  <si>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</si>
  <si>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</si>
  <si>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</si>
  <si>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</si>
  <si>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</si>
  <si>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</si>
  <si>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</si>
  <si>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</si>
  <si>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</si>
  <si>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</si>
  <si>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</si>
  <si>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</si>
  <si>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</si>
  <si>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</si>
  <si>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</si>
  <si>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</si>
  <si>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</si>
  <si>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</si>
  <si>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V1-P0-703X3-04R19-6564057</t>
  </si>
  <si>
    <t>Светодиодный прожектор VARTON AirQub Sport TV 640 Вт 5700 К 20° DMX-RDM</t>
  </si>
  <si>
    <t>V1-P0-703X3-04R07-6564057</t>
  </si>
  <si>
    <t>Светодиодный прожектор VARTON AirQub Sport TV 640 Вт 5700 К 60° DMX-RDM</t>
  </si>
  <si>
    <t>V1-P0-703X3-04R02-6564057</t>
  </si>
  <si>
    <t>Светодиодный прожектор VARTON AirQub Sport 640 Вт 5700 К 30°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</si>
  <si>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</si>
  <si>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</si>
  <si>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</si>
  <si>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</si>
  <si>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V1-P0-703X4-04L02-6585040</t>
  </si>
  <si>
    <t>Светодиодный прожектор VARTON AirQub Sport TV 850 Вт 4000 К 30°</t>
  </si>
  <si>
    <t>V1-P0-703X4-04L50-6585040</t>
  </si>
  <si>
    <t>Светодиодный прожектор VARTON AirQub Sport TV 850 Вт 4000 К AS1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</si>
  <si>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</si>
  <si>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</si>
  <si>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</si>
  <si>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</si>
  <si>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</si>
  <si>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</si>
  <si>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</si>
  <si>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</si>
  <si>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</si>
  <si>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</si>
  <si>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</si>
  <si>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</si>
  <si>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</si>
  <si>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</si>
  <si>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</si>
  <si>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</si>
  <si>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</si>
  <si>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</si>
  <si>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</si>
  <si>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</si>
  <si>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</si>
  <si>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</si>
  <si>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</si>
  <si>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</si>
  <si>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</si>
  <si>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</si>
  <si>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</si>
  <si>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</si>
  <si>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</si>
  <si>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</si>
  <si>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</si>
  <si>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V1-P0-703X4-04L19-6585057</t>
  </si>
  <si>
    <t>Светодиодный прожектор VARTON AirQub Sport TV 850 Вт 5700 K 20°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</si>
  <si>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</si>
  <si>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</si>
  <si>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</si>
  <si>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</si>
  <si>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</si>
  <si>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</si>
  <si>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</si>
  <si>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</si>
  <si>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</si>
  <si>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</si>
  <si>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</si>
  <si>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</si>
  <si>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</si>
  <si>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</si>
  <si>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</si>
  <si>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</si>
  <si>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V1-P0-703X4-04R07-6585057</t>
  </si>
  <si>
    <t>Светодиодный прожектор VARTON AirQub Sport TV 850 Вт 5700 К 60° DMX-RDM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</si>
  <si>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</si>
  <si>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</si>
  <si>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</si>
  <si>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</si>
  <si>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</si>
  <si>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</si>
  <si>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</si>
  <si>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</si>
  <si>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</si>
  <si>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</si>
  <si>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</si>
  <si>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</si>
  <si>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</si>
  <si>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</si>
  <si>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</si>
  <si>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</si>
  <si>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</si>
  <si>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</si>
  <si>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</si>
  <si>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</si>
  <si>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</si>
  <si>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V1-P0-703X5-04D19-65K1240</t>
  </si>
  <si>
    <t>Светодиодный прожектор VARTON AirQub Sport TV 1120 Вт 4000 К 20° DALI</t>
  </si>
  <si>
    <t>V1-P0-703X5-04D06-65K1240</t>
  </si>
  <si>
    <t>Светодиодный прожектор VARTON AirQub Sport TV 1120 Вт 4000 К 90° DALI</t>
  </si>
  <si>
    <t>V1-P0-703X5-04D50-65K1240</t>
  </si>
  <si>
    <t>Светодиодный прожектор VARTON AirQub Sport TV 1120 Вт 4000 К AS1 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</si>
  <si>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</si>
  <si>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</si>
  <si>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</si>
  <si>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</si>
  <si>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</si>
  <si>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</si>
  <si>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</si>
  <si>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</si>
  <si>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</si>
  <si>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</si>
  <si>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</si>
  <si>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</si>
  <si>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V1-P0-703X5-04R07-65K1240</t>
  </si>
  <si>
    <t>Светодиодный прожектор VARTON AirQub Sport TV 1120 Вт 4000 К 60° DMX-RDM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</si>
  <si>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</si>
  <si>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</si>
  <si>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</si>
  <si>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</si>
  <si>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</si>
  <si>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</si>
  <si>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</si>
  <si>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</si>
  <si>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</si>
  <si>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</si>
  <si>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</si>
  <si>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V1-P0-703X5-04L19-65K1257</t>
  </si>
  <si>
    <t>Светодиодный прожектор VARTON AirQub Sport TV 1120 Вт 5700 К 20°</t>
  </si>
  <si>
    <t>V1-P0-703X5-04D50-65K1257</t>
  </si>
  <si>
    <t>Светодиодный прожектор VARTON AirQub Sport TV 1120 Вт 5700 К AS1  DALI</t>
  </si>
  <si>
    <t>V1-P0-703X5-04D06-65K1257</t>
  </si>
  <si>
    <t>Светодиодный прожектор VARTON AirQub Sport TV 1120 Вт 5700 К 90°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</si>
  <si>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</si>
  <si>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</si>
  <si>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</si>
  <si>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</si>
  <si>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</si>
  <si>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</si>
  <si>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</si>
  <si>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</si>
  <si>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</si>
  <si>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</si>
  <si>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</si>
  <si>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</si>
  <si>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</si>
  <si>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</si>
  <si>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</si>
  <si>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</si>
  <si>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</si>
  <si>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</si>
  <si>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</si>
  <si>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V1-P0-702X2-04L50-6515057</t>
  </si>
  <si>
    <t>Светодиодный прожектор VARTON AirQub Sport TV 150 Вт 5700 К AS1</t>
  </si>
  <si>
    <t>16650 лм</t>
  </si>
  <si>
    <t>V1-P0-702X2-04L07-6515057</t>
  </si>
  <si>
    <t>Светодиодный прожектор VARTON AirQub Sport TV 150 Вт 5700 К 60°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</si>
  <si>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</si>
  <si>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</si>
  <si>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</si>
  <si>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</si>
  <si>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</si>
  <si>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</si>
  <si>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</si>
  <si>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</si>
  <si>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</si>
  <si>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</si>
  <si>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</si>
  <si>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</si>
  <si>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</si>
  <si>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</si>
  <si>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</si>
  <si>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</si>
  <si>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</si>
  <si>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</si>
  <si>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</si>
  <si>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</si>
  <si>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</si>
  <si>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</si>
  <si>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</si>
  <si>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</si>
  <si>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</si>
  <si>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</si>
  <si>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</si>
  <si>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</si>
  <si>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V1-P1-702X2-04L02-6528040</t>
  </si>
  <si>
    <t>Светодиодный прожектор VARTON AirQub Sport 280 Вт 4000 K 30°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</si>
  <si>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</si>
  <si>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</si>
  <si>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</si>
  <si>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</si>
  <si>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V1-P1-702X2-04L27-6528040</t>
  </si>
  <si>
    <t>Светодиодный прожектор VARTON AirQub Sport 280 Вт 4000 K 10°</t>
  </si>
  <si>
    <t>37050 лм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</si>
  <si>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</si>
  <si>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</si>
  <si>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</si>
  <si>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</si>
  <si>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</si>
  <si>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</si>
  <si>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</si>
  <si>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</si>
  <si>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</si>
  <si>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</si>
  <si>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</si>
  <si>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</si>
  <si>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</si>
  <si>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</si>
  <si>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</si>
  <si>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</si>
  <si>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</si>
  <si>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</si>
  <si>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</si>
  <si>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</si>
  <si>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</si>
  <si>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</si>
  <si>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</si>
  <si>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</si>
  <si>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</si>
  <si>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</si>
  <si>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</si>
  <si>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</si>
  <si>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</si>
  <si>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</si>
  <si>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</si>
  <si>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</si>
  <si>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</si>
  <si>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</si>
  <si>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</si>
  <si>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</si>
  <si>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</si>
  <si>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</si>
  <si>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</si>
  <si>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</si>
  <si>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</si>
  <si>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</si>
  <si>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</si>
  <si>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</si>
  <si>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</si>
  <si>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</si>
  <si>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</si>
  <si>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</si>
  <si>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</si>
  <si>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</si>
  <si>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</si>
  <si>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</si>
  <si>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</si>
  <si>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</si>
  <si>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</si>
  <si>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</si>
  <si>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</si>
  <si>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</si>
  <si>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</si>
  <si>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</si>
  <si>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V1-P1-702X3-04L19-6542040</t>
  </si>
  <si>
    <t>Светодиодный прожектор VARTON AirQub Sport 420 Вт 4000 K 20°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</si>
  <si>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</si>
  <si>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</si>
  <si>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</si>
  <si>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</si>
  <si>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</si>
  <si>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V1-P1-702X3-04L06-6542040</t>
  </si>
  <si>
    <t>Светодиодный прожектор VARTON AirQub Sport 420 Вт 4000 K 90°</t>
  </si>
  <si>
    <t>V1-P1-702X3-04L02-6542040</t>
  </si>
  <si>
    <t>Светодиодный прожектор VARTON AirQub Sport 420 Вт 4000 К 30°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</si>
  <si>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</si>
  <si>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</si>
  <si>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</si>
  <si>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</si>
  <si>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</si>
  <si>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</si>
  <si>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</si>
  <si>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</si>
  <si>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V1-P1-702X3-04D06-6542040</t>
  </si>
  <si>
    <t>Светодиодный прожектор VARTON AirQub Sport 420 Вт 4000 К 90° DALI</t>
  </si>
  <si>
    <t>V1-P1-702X3-04D19-6542040</t>
  </si>
  <si>
    <t>Светодиодный прожектор VARTON AirQub Sport 420 Вт 4000 К 20° DALI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</si>
  <si>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</si>
  <si>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</si>
  <si>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</si>
  <si>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</si>
  <si>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V1-P1-702X3-04R07-6542040</t>
  </si>
  <si>
    <t>Светодиодный прожектор VARTON AirQub Sport 420 Вт 4000 К 60°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</si>
  <si>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</si>
  <si>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</si>
  <si>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</si>
  <si>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</si>
  <si>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</si>
  <si>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</si>
  <si>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</si>
  <si>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</si>
  <si>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</si>
  <si>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</si>
  <si>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</si>
  <si>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</si>
  <si>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</si>
  <si>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</si>
  <si>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</si>
  <si>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</si>
  <si>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</si>
  <si>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</si>
  <si>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</si>
  <si>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</si>
  <si>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</si>
  <si>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</si>
  <si>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</si>
  <si>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</si>
  <si>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</si>
  <si>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</si>
  <si>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</si>
  <si>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</si>
  <si>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</si>
  <si>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</si>
  <si>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</si>
  <si>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</si>
  <si>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</si>
  <si>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</si>
  <si>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</si>
  <si>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</si>
  <si>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</si>
  <si>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</si>
  <si>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</si>
  <si>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</si>
  <si>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</si>
  <si>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</si>
  <si>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</si>
  <si>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</si>
  <si>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</si>
  <si>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</si>
  <si>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</si>
  <si>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</si>
  <si>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</si>
  <si>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</si>
  <si>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</si>
  <si>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</si>
  <si>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</si>
  <si>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</si>
  <si>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</si>
  <si>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</si>
  <si>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</si>
  <si>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V1-P1-703X3-04D50-6564040</t>
  </si>
  <si>
    <t>Светодиодный прожектор VARTON AirQub Sport 640 Вт 4000 К AS1  DALI</t>
  </si>
  <si>
    <t>V1-P1-703X3-04D07-6564040</t>
  </si>
  <si>
    <t>Светодиодный прожектор VARTON AirQub Sport 640 Вт 4000 К 60° DALI</t>
  </si>
  <si>
    <t>V1-P1-703X3-04D06-6564040</t>
  </si>
  <si>
    <t>Светодиодный прожектор VARTON AirQub Sport 640 Вт 4000 К 90°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</si>
  <si>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</si>
  <si>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</si>
  <si>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</si>
  <si>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</si>
  <si>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</si>
  <si>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</si>
  <si>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</si>
  <si>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</si>
  <si>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</si>
  <si>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</si>
  <si>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V1-P1-703X3-04R02-6564040</t>
  </si>
  <si>
    <t>Светодиодный прожектор VARTON AirQub Sport 640 Вт 4000 К 30°  DMX-RDM</t>
  </si>
  <si>
    <t>V1-P1-703X3-04L27-6564050</t>
  </si>
  <si>
    <t>Светодиодный прожектор VARTON AirQub Sport 640 Вт 5000 K 10°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</si>
  <si>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</si>
  <si>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</si>
  <si>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</si>
  <si>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</si>
  <si>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</si>
  <si>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</si>
  <si>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</si>
  <si>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</si>
  <si>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</si>
  <si>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</si>
  <si>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</si>
  <si>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</si>
  <si>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</si>
  <si>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</si>
  <si>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</si>
  <si>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</si>
  <si>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</si>
  <si>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</si>
  <si>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</si>
  <si>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</si>
  <si>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</si>
  <si>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</si>
  <si>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</si>
  <si>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</si>
  <si>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</si>
  <si>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</si>
  <si>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</si>
  <si>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</si>
  <si>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</si>
  <si>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</si>
  <si>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</si>
  <si>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</si>
  <si>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</si>
  <si>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</si>
  <si>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</si>
  <si>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</si>
  <si>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</si>
  <si>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</si>
  <si>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</si>
  <si>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</si>
  <si>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</si>
  <si>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</si>
  <si>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</si>
  <si>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</si>
  <si>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</si>
  <si>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</si>
  <si>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</si>
  <si>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</si>
  <si>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</si>
  <si>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</si>
  <si>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</si>
  <si>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</si>
  <si>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</si>
  <si>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</si>
  <si>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</si>
  <si>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</si>
  <si>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</si>
  <si>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</si>
  <si>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</si>
  <si>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</si>
  <si>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</si>
  <si>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</si>
  <si>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</si>
  <si>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</si>
  <si>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</si>
  <si>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</si>
  <si>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</si>
  <si>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V1-P1-703X4-04R02-6585040</t>
  </si>
  <si>
    <t>Светодиодный прожектор VARTON AirQub Sport 850 Вт 4000 К 30° 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</si>
  <si>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</si>
  <si>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</si>
  <si>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</si>
  <si>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</si>
  <si>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</si>
  <si>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</si>
  <si>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</si>
  <si>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</si>
  <si>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</si>
  <si>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</si>
  <si>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</si>
  <si>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</si>
  <si>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</si>
  <si>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</si>
  <si>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</si>
  <si>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</si>
  <si>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</si>
  <si>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</si>
  <si>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</si>
  <si>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</si>
  <si>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</si>
  <si>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</si>
  <si>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</si>
  <si>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</si>
  <si>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</si>
  <si>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</si>
  <si>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</si>
  <si>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</si>
  <si>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</si>
  <si>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</si>
  <si>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</si>
  <si>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</si>
  <si>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</si>
  <si>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</si>
  <si>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</si>
  <si>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</si>
  <si>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</si>
  <si>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</si>
  <si>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</si>
  <si>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</si>
  <si>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158500 лм</t>
  </si>
  <si>
    <t>V1-P1-703X5-04L07-65K1240</t>
  </si>
  <si>
    <t>Светодиодный прожектор VARTON AirQub Sport 1120 Вт 4000 K 60°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</si>
  <si>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</si>
  <si>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</si>
  <si>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</si>
  <si>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</si>
  <si>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V1-P1-703X5-04L50-65K1240</t>
  </si>
  <si>
    <t>Светодиодный прожектор VARTON AirQub Sport 1120 Вт 4000 K AS1</t>
  </si>
  <si>
    <t>V1-P1-703X5-04D50-65K1240</t>
  </si>
  <si>
    <t>Светодиодный прожектор VARTON AirQub Sport 1120 Вт 4000 К AS1 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</si>
  <si>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</si>
  <si>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</si>
  <si>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</si>
  <si>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</si>
  <si>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</si>
  <si>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</si>
  <si>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</si>
  <si>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</si>
  <si>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</si>
  <si>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</si>
  <si>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</si>
  <si>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</si>
  <si>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</si>
  <si>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</si>
  <si>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</si>
  <si>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</si>
  <si>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</si>
  <si>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</si>
  <si>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</si>
  <si>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</si>
  <si>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V1-P1-703X5-04L07-65K1250</t>
  </si>
  <si>
    <t>Светодиодный прожектор VARTON AirQub Sport 1120 Вт 5000 К 60°</t>
  </si>
  <si>
    <t>V1-P1-703X5-04L27-65K1250</t>
  </si>
  <si>
    <t>Светодиодный прожектор VARTON AirQub Sport 1120 Вт 5000 К 10°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</si>
  <si>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</si>
  <si>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</si>
  <si>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</si>
  <si>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</si>
  <si>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</si>
  <si>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</si>
  <si>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</si>
  <si>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</si>
  <si>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</si>
  <si>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</si>
  <si>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</si>
  <si>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</si>
  <si>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</si>
  <si>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</si>
  <si>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</si>
  <si>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</si>
  <si>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</si>
  <si>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</si>
  <si>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V1-P1-703X5-04D06-65K1250</t>
  </si>
  <si>
    <t>Светодиодный прожектор VARTON AirQub Sport 1120 Вт 5000 К 90° DALI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</si>
  <si>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</si>
  <si>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</si>
  <si>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</si>
  <si>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</si>
  <si>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</si>
  <si>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</si>
  <si>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</si>
  <si>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</si>
  <si>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</si>
  <si>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</si>
  <si>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</si>
  <si>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</si>
  <si>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</si>
  <si>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</si>
  <si>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</si>
  <si>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</si>
  <si>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</si>
  <si>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</si>
  <si>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</si>
  <si>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</si>
  <si>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</si>
  <si>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</si>
  <si>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</si>
  <si>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</si>
  <si>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</si>
  <si>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</si>
  <si>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</si>
  <si>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</si>
  <si>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</si>
  <si>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V1-P0-70601-04D06-6507540</t>
  </si>
  <si>
    <t>Светодиодный светильник VARTON спортивный Olymp 2.0 Sport TV 75 Вт 4000 K IP65 угол 90 градусов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</si>
  <si>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</si>
  <si>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</si>
  <si>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</si>
  <si>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</si>
  <si>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</si>
  <si>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</si>
  <si>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</si>
  <si>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</si>
  <si>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</si>
  <si>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</si>
  <si>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</si>
  <si>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</si>
  <si>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</si>
  <si>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</si>
  <si>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</si>
  <si>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</si>
  <si>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</si>
  <si>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</si>
  <si>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</si>
  <si>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</si>
  <si>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</si>
  <si>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</si>
  <si>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</si>
  <si>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</si>
  <si>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</si>
  <si>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</si>
  <si>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</si>
  <si>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</si>
  <si>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V1-P0-70601-04L02-6507557</t>
  </si>
  <si>
    <t>Светодиодный светильник VARTON спортивный Olymp 2.0 Sport TV 75 Вт 5700 K IP65 угол 30 градусов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</si>
  <si>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</si>
  <si>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</si>
  <si>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</si>
  <si>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</si>
  <si>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</si>
  <si>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</si>
  <si>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</si>
  <si>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</si>
  <si>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</si>
  <si>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</si>
  <si>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</si>
  <si>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</si>
  <si>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</si>
  <si>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</si>
  <si>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</si>
  <si>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</si>
  <si>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Olymp 2.0 Sport TV 100 Вт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</si>
  <si>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</si>
  <si>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</si>
  <si>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</si>
  <si>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</si>
  <si>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</si>
  <si>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</si>
  <si>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</si>
  <si>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</si>
  <si>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</si>
  <si>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</si>
  <si>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</si>
  <si>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</si>
  <si>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</si>
  <si>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</si>
  <si>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</si>
  <si>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</si>
  <si>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</si>
  <si>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</si>
  <si>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</si>
  <si>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</si>
  <si>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</si>
  <si>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</si>
  <si>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</si>
  <si>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</si>
  <si>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</si>
  <si>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</si>
  <si>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</si>
  <si>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</si>
  <si>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</si>
  <si>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</si>
  <si>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</si>
  <si>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</si>
  <si>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</si>
  <si>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</si>
  <si>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</si>
  <si>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</si>
  <si>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</si>
  <si>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</si>
  <si>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</si>
  <si>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</si>
  <si>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V1-P0-70602-04L07-6510057</t>
  </si>
  <si>
    <t>Светодиодный светильник VARTON спортивный Olymp 2.0 Sport TV 100 Вт 5700 K IP65 угол 60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</si>
  <si>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</si>
  <si>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</si>
  <si>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</si>
  <si>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</si>
  <si>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</si>
  <si>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</si>
  <si>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</si>
  <si>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</si>
  <si>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</si>
  <si>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</si>
  <si>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</si>
  <si>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</si>
  <si>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</si>
  <si>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</si>
  <si>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</si>
  <si>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</si>
  <si>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</si>
  <si>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</si>
  <si>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</si>
  <si>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</si>
  <si>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</si>
  <si>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</si>
  <si>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Olymp 2.0 Sport TV 150 Вт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</si>
  <si>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</si>
  <si>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</si>
  <si>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</si>
  <si>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</si>
  <si>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</si>
  <si>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</si>
  <si>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</si>
  <si>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</si>
  <si>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</si>
  <si>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</si>
  <si>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</si>
  <si>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</si>
  <si>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</si>
  <si>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</si>
  <si>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</si>
  <si>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</si>
  <si>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</si>
  <si>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</si>
  <si>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</si>
  <si>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</si>
  <si>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</si>
  <si>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</si>
  <si>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</si>
  <si>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</si>
  <si>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</si>
  <si>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</si>
  <si>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</si>
  <si>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</si>
  <si>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</si>
  <si>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</si>
  <si>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</si>
  <si>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</si>
  <si>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V1-P0-70603-04L06-6515057</t>
  </si>
  <si>
    <t>Светодиодный светильник VARTON спортивный Olymp 2.0 Sport TV 150 Вт 5700 K IP65 угол 90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</si>
  <si>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</si>
  <si>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</si>
  <si>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</si>
  <si>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</si>
  <si>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</si>
  <si>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</si>
  <si>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</si>
  <si>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</si>
  <si>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</si>
  <si>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</si>
  <si>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</si>
  <si>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</si>
  <si>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</si>
  <si>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</si>
  <si>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</si>
  <si>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</si>
  <si>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</si>
  <si>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</si>
  <si>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</si>
  <si>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</si>
  <si>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</si>
  <si>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</si>
  <si>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</si>
  <si>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</si>
  <si>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</si>
  <si>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</si>
  <si>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</si>
  <si>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</si>
  <si>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</si>
  <si>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</si>
  <si>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</si>
  <si>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</si>
  <si>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</si>
  <si>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</si>
  <si>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</si>
  <si>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</si>
  <si>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</si>
  <si>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</si>
  <si>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</si>
  <si>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</si>
  <si>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</si>
  <si>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</si>
  <si>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</si>
  <si>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</si>
  <si>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</si>
  <si>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</si>
  <si>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</si>
  <si>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</si>
  <si>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V1-P0-70604-04D10-6520040</t>
  </si>
  <si>
    <t>Светодиодный светильник VARTON спортивный Olymp 2.0 Sport TV 200 Вт 4000 K IP65 угол 12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</si>
  <si>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</si>
  <si>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</si>
  <si>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</si>
  <si>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</si>
  <si>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</si>
  <si>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</si>
  <si>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</si>
  <si>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</si>
  <si>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</si>
  <si>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</si>
  <si>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</si>
  <si>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</si>
  <si>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</si>
  <si>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</si>
  <si>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</si>
  <si>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</si>
  <si>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</si>
  <si>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</si>
  <si>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</si>
  <si>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</si>
  <si>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</si>
  <si>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</si>
  <si>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</si>
  <si>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</si>
  <si>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</si>
  <si>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</si>
  <si>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</si>
  <si>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</si>
  <si>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</si>
  <si>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</si>
  <si>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V1-P0-70604-04D06-6520057</t>
  </si>
  <si>
    <t>Светодиодный светильник VARTON спортивный Olymp 2.0 Sport TV 200 Вт 5700 K IP65 угол 90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</si>
  <si>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</si>
  <si>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</si>
  <si>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</si>
  <si>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</si>
  <si>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</si>
  <si>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</si>
  <si>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</si>
  <si>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</si>
  <si>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</si>
  <si>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</si>
  <si>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</si>
  <si>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</si>
  <si>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</si>
  <si>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</si>
  <si>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</si>
  <si>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</si>
  <si>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</si>
  <si>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</si>
  <si>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</si>
  <si>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</si>
  <si>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</si>
  <si>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</si>
  <si>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</si>
  <si>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</si>
  <si>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</si>
  <si>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</si>
  <si>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</si>
  <si>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</si>
  <si>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</si>
  <si>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</si>
  <si>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V1-P0-70608-04P06-6525040</t>
  </si>
  <si>
    <t>Светодиодный светильник VARTON спортивный Olymp 2.0 Sport TV 250 Вт 4000 K IP65 угол 90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</si>
  <si>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</si>
  <si>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</si>
  <si>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</si>
  <si>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</si>
  <si>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</si>
  <si>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</si>
  <si>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</si>
  <si>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</si>
  <si>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</si>
  <si>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</si>
  <si>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</si>
  <si>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</si>
  <si>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</si>
  <si>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</si>
  <si>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</si>
  <si>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</si>
  <si>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V1-P0-70608-04L06-6525057</t>
  </si>
  <si>
    <t>Светодиодный светильник VARTON спортивный Olymp 2.0 Sport TV 250 Вт 5700 K IP65 угол 90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</si>
  <si>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</si>
  <si>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</si>
  <si>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</si>
  <si>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</si>
  <si>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</si>
  <si>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</si>
  <si>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</si>
  <si>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</si>
  <si>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</si>
  <si>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</si>
  <si>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</si>
  <si>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</si>
  <si>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</si>
  <si>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</si>
  <si>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</si>
  <si>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</si>
  <si>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</si>
  <si>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</si>
  <si>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</si>
  <si>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</si>
  <si>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</si>
  <si>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</si>
  <si>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</si>
  <si>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</si>
  <si>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</si>
  <si>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</si>
  <si>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</si>
  <si>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</si>
  <si>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</si>
  <si>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</si>
  <si>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Olymp 2.0 Sport</t>
  </si>
  <si>
    <t>Olymp 2.0 Sport  75 Вт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</si>
  <si>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</si>
  <si>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</si>
  <si>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</si>
  <si>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</si>
  <si>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</si>
  <si>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</si>
  <si>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</si>
  <si>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</si>
  <si>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</si>
  <si>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</si>
  <si>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</si>
  <si>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</si>
  <si>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</si>
  <si>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</si>
  <si>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</si>
  <si>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</si>
  <si>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</si>
  <si>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</si>
  <si>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</si>
  <si>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</si>
  <si>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</si>
  <si>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</si>
  <si>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</si>
  <si>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</si>
  <si>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</si>
  <si>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</si>
  <si>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</si>
  <si>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</si>
  <si>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</si>
  <si>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</si>
  <si>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</si>
  <si>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</si>
  <si>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</si>
  <si>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</si>
  <si>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</si>
  <si>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</si>
  <si>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</si>
  <si>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</si>
  <si>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</si>
  <si>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</si>
  <si>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</si>
  <si>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</si>
  <si>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</si>
  <si>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</si>
  <si>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</si>
  <si>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</si>
  <si>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</si>
  <si>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</si>
  <si>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</si>
  <si>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</si>
  <si>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</si>
  <si>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</si>
  <si>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</si>
  <si>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</si>
  <si>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</si>
  <si>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</si>
  <si>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</si>
  <si>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</si>
  <si>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</si>
  <si>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</si>
  <si>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</si>
  <si>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</si>
  <si>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</si>
  <si>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</si>
  <si>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</si>
  <si>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</si>
  <si>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</si>
  <si>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</si>
  <si>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</si>
  <si>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</si>
  <si>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</si>
  <si>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</si>
  <si>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</si>
  <si>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</si>
  <si>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</si>
  <si>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</si>
  <si>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</si>
  <si>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</si>
  <si>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</si>
  <si>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</si>
  <si>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</si>
  <si>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</si>
  <si>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</si>
  <si>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</si>
  <si>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</si>
  <si>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</si>
  <si>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</si>
  <si>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</si>
  <si>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</si>
  <si>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</si>
  <si>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</si>
  <si>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</si>
  <si>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</si>
  <si>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</si>
  <si>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</si>
  <si>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</si>
  <si>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</si>
  <si>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</si>
  <si>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</si>
  <si>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</si>
  <si>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</si>
  <si>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</si>
  <si>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</si>
  <si>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</si>
  <si>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</si>
  <si>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V1-P1-70604-04P06-6520040</t>
  </si>
  <si>
    <t>Светодиодный светильник VARTON спортивный Olymp 2.0 Sport 200 Вт 4000 K IP65 угол 90 градусов решетка</t>
  </si>
  <si>
    <t>28200 лм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</si>
  <si>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</si>
  <si>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</si>
  <si>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</si>
  <si>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</si>
  <si>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</si>
  <si>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</si>
  <si>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</si>
  <si>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</si>
  <si>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</si>
  <si>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</si>
  <si>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</si>
  <si>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</si>
  <si>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</si>
  <si>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</si>
  <si>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</si>
  <si>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</si>
  <si>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</si>
  <si>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</si>
  <si>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</si>
  <si>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</si>
  <si>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</si>
  <si>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</si>
  <si>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</si>
  <si>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</si>
  <si>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</si>
  <si>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</si>
  <si>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</si>
  <si>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</si>
  <si>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</si>
  <si>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</si>
  <si>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</si>
  <si>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</si>
  <si>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</si>
  <si>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</si>
  <si>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</si>
  <si>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</si>
  <si>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</si>
  <si>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</si>
  <si>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</si>
  <si>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</si>
  <si>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V1-P1-70608-04P07-6525040</t>
  </si>
  <si>
    <t>Светодиодный светильник VARTON спортивный Olymp 2.0 Sport 250 Вт 4000 K IP65 угол 60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</si>
  <si>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</si>
  <si>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</si>
  <si>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</si>
  <si>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</si>
  <si>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</si>
  <si>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</si>
  <si>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</si>
  <si>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</si>
  <si>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</si>
  <si>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</si>
  <si>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</si>
  <si>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</si>
  <si>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</si>
  <si>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</si>
  <si>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</si>
  <si>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</si>
  <si>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</si>
  <si>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</si>
  <si>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</si>
  <si>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</si>
  <si>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</si>
  <si>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</si>
  <si>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</si>
  <si>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</si>
  <si>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</si>
  <si>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</si>
  <si>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</si>
  <si>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</si>
  <si>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</si>
  <si>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</si>
  <si>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</si>
  <si>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</si>
  <si>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</si>
  <si>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</si>
  <si>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</si>
  <si>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</si>
  <si>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</si>
  <si>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</si>
  <si>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</si>
  <si>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</si>
  <si>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</si>
  <si>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</si>
  <si>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</si>
  <si>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</si>
  <si>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</si>
  <si>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</si>
  <si>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</si>
  <si>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</si>
  <si>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</si>
  <si>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</si>
  <si>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</si>
  <si>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</si>
  <si>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</si>
  <si>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</si>
  <si>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</si>
  <si>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</si>
  <si>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</si>
  <si>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</si>
  <si>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</si>
  <si>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</si>
  <si>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</si>
  <si>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</si>
  <si>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</si>
  <si>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</si>
  <si>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V1-P1-70590-04L02-6513040</t>
  </si>
  <si>
    <t>Светодиодный светильник VARTON прожектор FL-Sport 30° 130 Вт 4000 K RAL7045 муар</t>
  </si>
  <si>
    <t>V1-P1-70590-04L51-6513040</t>
  </si>
  <si>
    <t>Светодиодный светильник VARTON прожектор FL-Sport ASWM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</si>
  <si>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</si>
  <si>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</si>
  <si>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</si>
  <si>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</si>
  <si>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</si>
  <si>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</si>
  <si>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</si>
  <si>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</si>
  <si>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</si>
  <si>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</si>
  <si>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</si>
  <si>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</si>
  <si>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</si>
  <si>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</si>
  <si>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</si>
  <si>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</si>
  <si>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</si>
  <si>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</si>
  <si>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</si>
  <si>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</si>
  <si>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</si>
  <si>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</si>
  <si>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</si>
  <si>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</si>
  <si>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</si>
  <si>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</si>
  <si>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</si>
  <si>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</si>
  <si>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</si>
  <si>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</si>
  <si>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</si>
  <si>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</si>
  <si>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</si>
  <si>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</si>
  <si>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</si>
  <si>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</si>
  <si>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</si>
  <si>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</si>
  <si>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</si>
  <si>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</si>
  <si>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</si>
  <si>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V1-P1-70591-04L07-6517050</t>
  </si>
  <si>
    <t>Светодиодный светильник VARTON прожектор FL-Sport 60° 170 Вт 5000 К RAL7045 муар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</si>
  <si>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</si>
  <si>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</si>
  <si>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</si>
  <si>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</si>
  <si>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</si>
  <si>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</si>
  <si>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</si>
  <si>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</si>
  <si>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</si>
  <si>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</si>
  <si>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</si>
  <si>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</si>
  <si>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</si>
  <si>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</si>
  <si>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</si>
  <si>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</si>
  <si>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</si>
  <si>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</si>
  <si>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</si>
  <si>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</si>
  <si>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</si>
  <si>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</si>
  <si>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</si>
  <si>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</si>
  <si>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</si>
  <si>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</si>
  <si>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</si>
  <si>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</si>
  <si>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</si>
  <si>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</si>
  <si>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</si>
  <si>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</si>
  <si>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</si>
  <si>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</si>
  <si>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</si>
  <si>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</si>
  <si>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</si>
  <si>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</si>
  <si>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</si>
  <si>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</si>
  <si>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</si>
  <si>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</si>
  <si>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</si>
  <si>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</si>
  <si>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</si>
  <si>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</si>
  <si>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</si>
  <si>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</si>
  <si>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</si>
  <si>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</si>
  <si>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DA-RL2000</t>
  </si>
  <si>
    <t>Модуль реле DA-RL2000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</si>
  <si>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</si>
  <si>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</si>
  <si>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</si>
  <si>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</si>
  <si>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</si>
  <si>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</si>
  <si>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</si>
  <si>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</si>
  <si>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</si>
  <si>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</si>
  <si>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</si>
  <si>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</si>
  <si>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</si>
  <si>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</si>
  <si>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</si>
  <si>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DA2-SEN8-S</t>
  </si>
  <si>
    <t>Датчик движения и освещенности DA2-SEN8-S,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</si>
  <si>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</si>
  <si>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</si>
  <si>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</si>
  <si>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</si>
  <si>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DA2-SEN10-F</t>
  </si>
  <si>
    <t>Датчик присутствия и освещенности DA2-SEN10-F, для скрытого монтажа, IP20</t>
  </si>
  <si>
    <t>DA2-SEN8-F</t>
  </si>
  <si>
    <t>Датчик движения и освещенности DA2-SEN8-F, для скрытого монтажа, IP20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</si>
  <si>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</si>
  <si>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</si>
  <si>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</si>
  <si>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</si>
  <si>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</si>
  <si>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</si>
  <si>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</si>
  <si>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</si>
  <si>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</si>
  <si>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</si>
  <si>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</si>
  <si>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</si>
  <si>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</si>
  <si>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</si>
  <si>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</si>
  <si>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</si>
  <si>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</si>
  <si>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</si>
  <si>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DA2-SEN4-S</t>
  </si>
  <si>
    <t>Датчик движения с сенсором освещенности DA2-SEN4-S,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</si>
  <si>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</si>
  <si>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</si>
  <si>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</si>
  <si>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</si>
  <si>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</si>
  <si>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</si>
  <si>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</si>
  <si>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</si>
  <si>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</si>
  <si>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</si>
  <si>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</si>
  <si>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DA2-SEN3-S</t>
  </si>
  <si>
    <t>Датчик движения с сенсором освещенности DA2-SEN3-S,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</si>
  <si>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</si>
  <si>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</si>
  <si>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DA2-SEN23-S</t>
  </si>
  <si>
    <t>Датчик освещенности DA2-SEN23-S, для накладного монтажа, IP66</t>
  </si>
  <si>
    <t>DA2-SEN13-F</t>
  </si>
  <si>
    <t>Датчик движения и освещенности DA2-SEN13-F, для скрытого монтажа, IP20</t>
  </si>
  <si>
    <t>DA2-SEN5-F</t>
  </si>
  <si>
    <t>Датчик движения и освещенности DA2-SEN5-F, для скрытого монтажа, IP20</t>
  </si>
  <si>
    <t>DA2-SEN1-F</t>
  </si>
  <si>
    <t>Датчик движения с сенсором освещенности DA2-SEN1-F,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</si>
  <si>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</si>
  <si>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</si>
  <si>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</si>
  <si>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</si>
  <si>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</si>
  <si>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</si>
  <si>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</si>
  <si>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</si>
  <si>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</si>
  <si>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</si>
  <si>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</si>
  <si>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</si>
  <si>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</si>
  <si>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</si>
  <si>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</si>
  <si>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</si>
  <si>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</si>
  <si>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</si>
  <si>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</si>
  <si>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</si>
  <si>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</si>
  <si>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</si>
  <si>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</si>
  <si>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</si>
  <si>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</si>
  <si>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</si>
  <si>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SP-01</t>
  </si>
  <si>
    <t>Сенсорная панель AWADA 10,1" SP-01</t>
  </si>
  <si>
    <t>SP-03</t>
  </si>
  <si>
    <t>Сенсорная панель AWADA 15,6" SP-03</t>
  </si>
  <si>
    <t>SP-04</t>
  </si>
  <si>
    <t>Сенсорная панель AWADA 21.5" SP-04</t>
  </si>
  <si>
    <t>Awada уличное решение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</si>
  <si>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</si>
  <si>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</si>
  <si>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</si>
  <si>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</si>
  <si>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</t>
  </si>
  <si>
    <t>Модуль управления освещением AWADA PLC Mono</t>
  </si>
  <si>
    <t>SL-PLC-PWMA</t>
  </si>
  <si>
    <t>Модуль управления освещением AWADA PLC Duo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</si>
  <si>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</si>
  <si>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</si>
  <si>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</si>
  <si>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</si>
  <si>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SL-RC</t>
  </si>
  <si>
    <t>Блок управления осветительной линией  AWADA SL-RC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</si>
  <si>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</si>
  <si>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</si>
  <si>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</si>
  <si>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</si>
  <si>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</si>
  <si>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</si>
  <si>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</si>
  <si>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</si>
  <si>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LO-M</t>
  </si>
  <si>
    <t>Контроллер управления светильником LoRa AWADA LO-M</t>
  </si>
  <si>
    <t>Awada шкафы в сборе DALI</t>
  </si>
  <si>
    <t>AL-1984-00-0000-0000</t>
  </si>
  <si>
    <t>Шкаф управления ТМ AWADA в сборе AL-1984-00-0000-0000</t>
  </si>
  <si>
    <t>AL-1792-00-0000-0000</t>
  </si>
  <si>
    <t>Шкаф управления ТМ AWADA в сборе AL-1792-00-0000-0000</t>
  </si>
  <si>
    <t>AL-576-00-0000-0000</t>
  </si>
  <si>
    <t>Шкаф управления ТМ AWADA в сборе AL-576-00-0000-0000</t>
  </si>
  <si>
    <t>AL-640-00-0000-0000</t>
  </si>
  <si>
    <t>Шкаф управления ТМ AWADA в сборе AL-640-00-0000-0000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</si>
  <si>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</si>
  <si>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</si>
  <si>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</si>
  <si>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</si>
  <si>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AL-1536-00-0000-0000</t>
  </si>
  <si>
    <t>Шкаф управления ТМ AWADA в сборе AL-1536-00-0000-0000</t>
  </si>
  <si>
    <t>AL-1344-00-0000-0000</t>
  </si>
  <si>
    <t>Шкаф управления ТМ AWADA в сборе AL-1344-00-0000-0000</t>
  </si>
  <si>
    <t>AL-1280-00-0000-0000</t>
  </si>
  <si>
    <t>Шкаф управления ТМ AWADA в сборе AL-1280-00-0000-0000</t>
  </si>
  <si>
    <t>AL-448-00-0000-0000</t>
  </si>
  <si>
    <t>Шкаф управления ТМ AWADA в сборе AL-448-00-0000-0000</t>
  </si>
  <si>
    <t>AL-1664-00-0000-0000</t>
  </si>
  <si>
    <t>Шкаф управления ТМ AWADA в сборе AL-1664-00-0000-0000</t>
  </si>
  <si>
    <t>AL-1600-00-0000-0000</t>
  </si>
  <si>
    <t>Шкаф управления ТМ AWADA в сборе AL-1600-00-0000-0000</t>
  </si>
  <si>
    <t>AL-768-00-0000-0000</t>
  </si>
  <si>
    <t>Шкаф управления ТМ AWADA в сборе AL-768-00-0000-0000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</si>
  <si>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</si>
  <si>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</si>
  <si>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</si>
  <si>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</si>
  <si>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AL-256-00-0000-0000</t>
  </si>
  <si>
    <t>Шкаф управления ТМ AWADA в сборе AL-256-00-0000-0000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</si>
  <si>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</si>
  <si>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</si>
  <si>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</si>
  <si>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</si>
  <si>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AL-1024-00-0000-0000</t>
  </si>
  <si>
    <t>Шкаф управления ТМ AWADA в сборе AL-1024-00-0000-0000</t>
  </si>
  <si>
    <t>AL-704-00-0000-0000</t>
  </si>
  <si>
    <t>Шкаф управления ТМ AWADA в сборе AL-704-00-0000-0000</t>
  </si>
  <si>
    <t>AL-384-00-0000-0000</t>
  </si>
  <si>
    <t>Шкаф управления ТМ AWADA в сборе AL-384-00-0000-0000</t>
  </si>
  <si>
    <t>AL-128-00-0000-0000</t>
  </si>
  <si>
    <t>Шкаф управления ТМ AWADA в сборе AL-128-00-0000-0000</t>
  </si>
  <si>
    <t>AL-1216-00-0000-0000</t>
  </si>
  <si>
    <t>Шкаф управления ТМ AWADA в сборе AL-1216-00-0000-0000</t>
  </si>
  <si>
    <t>AL-512-00-0000-0000</t>
  </si>
  <si>
    <t>Шкаф управления ТМ AWADA в сборе AL-512-00-0000-0000</t>
  </si>
  <si>
    <t>AL-64-00-0000-0000</t>
  </si>
  <si>
    <t>Шкаф управления ТМ AWADA в сборе AL-64-00-0000-0000</t>
  </si>
  <si>
    <t>AL-1152-00-0000-0000</t>
  </si>
  <si>
    <t>Шкаф управления ТМ AWADA в сборе AL-1152-00-0000-0000</t>
  </si>
  <si>
    <t>AL-320-00-0000-0000</t>
  </si>
  <si>
    <t>Шкаф управления ТМ AWADA в сборе AL-320-00-0000-0000</t>
  </si>
  <si>
    <t>AL-960-00-0000-0000</t>
  </si>
  <si>
    <t>Шкаф управления ТМ AWADA в сборе AL-960-00-0000-0000</t>
  </si>
  <si>
    <t>AL-1920-00-0000-0000</t>
  </si>
  <si>
    <t>Шкаф управления ТМ AWADA в сборе AL-1920-00-0000-0000</t>
  </si>
  <si>
    <t>AL-1472-00-0000-0000</t>
  </si>
  <si>
    <t>Шкаф управления ТМ AWADA в сборе AL-1472-00-0000-0000</t>
  </si>
  <si>
    <t>AL-2048-00-0000-0000</t>
  </si>
  <si>
    <t>Шкаф управления ТМ AWADA в сборе AL-2048-00-0000-0000</t>
  </si>
  <si>
    <t>AL-896-00-0000-0000</t>
  </si>
  <si>
    <t>Шкаф управления ТМ AWADA в сборе AL-896-00-0000-0000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</si>
  <si>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</si>
  <si>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</si>
  <si>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</si>
  <si>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</si>
  <si>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</si>
  <si>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</si>
  <si>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</si>
  <si>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</si>
  <si>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</si>
  <si>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</si>
  <si>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</si>
  <si>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V1-ST41</t>
  </si>
  <si>
    <t>Датчик движения IR 1200W 6м 360 град</t>
  </si>
  <si>
    <t>V1-ST700C</t>
  </si>
  <si>
    <t>Датчик движения MIC 2000W 20м 360 град</t>
  </si>
  <si>
    <t>V1-ST15</t>
  </si>
  <si>
    <t>Датчик движения IR 1200W 12м 180 град</t>
  </si>
  <si>
    <t>V1-ST05AP</t>
  </si>
  <si>
    <t>V1-ST752</t>
  </si>
  <si>
    <t>Датчик движения MIC 1200W 15м 180 град IP44</t>
  </si>
  <si>
    <t>V1-ST02C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</si>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</sst>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99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2">
        <v>723</v>
      </c>
      <c r="K131" s="7"/>
      <c r="L131" s="11"/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205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2">
        <v>302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315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9.5110000000000004E-3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331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2">
        <v>134</v>
      </c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6.9999999999999999E-6</v>
      </c>
      <c r="I221" s="13">
        <v>95.11</v>
      </c>
      <c r="J221" s="12">
        <v>17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94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93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483</v>
      </c>
      <c r="F237" s="7" t="s">
        <v>31</v>
      </c>
      <c r="G237" s="8">
        <v>0.53500000000000003</v>
      </c>
      <c r="H237" s="9">
        <v>2.2339999999999999E-3</v>
      </c>
      <c r="I237" s="10">
        <v>1884</v>
      </c>
      <c r="J237" s="11" t="s">
        <v>235</v>
      </c>
      <c r="K237" s="7" t="s">
        <v>92</v>
      </c>
      <c r="L237" s="11"/>
      <c r="M237" s="11"/>
      <c r="N237" s="38">
        <f>I237*(100-$B$4)*(100-$B$5)/10000</f>
        <v>1884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349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514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349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514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315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1143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1293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1362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194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1362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782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5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782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782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2.5572000000000001E-2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2.9399999999999999E-3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2.9399999999999999E-3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4.0000000000000001E-3</v>
      </c>
      <c r="I1778" s="10">
        <v>4202.57</v>
      </c>
      <c r="J1778" s="12">
        <v>73</v>
      </c>
      <c r="K1778" s="7"/>
      <c r="L1778" s="11"/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0.99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0.98299999999999998</v>
      </c>
      <c r="H1783" s="9">
        <v>8.3999999999999995E-3</v>
      </c>
      <c r="I1783" s="10">
        <v>5836.93</v>
      </c>
      <c r="J1783" s="11"/>
      <c r="K1783" s="7"/>
      <c r="L1783" s="12">
        <v>15</v>
      </c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0.8</v>
      </c>
      <c r="H1784" s="9">
        <v>1.008E-2</v>
      </c>
      <c r="I1784" s="10">
        <v>5836.93</v>
      </c>
      <c r="J1784" s="12">
        <v>96</v>
      </c>
      <c r="K1784" s="7"/>
      <c r="L1784" s="11"/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0.98499999999999999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0.8</v>
      </c>
      <c r="H1789" s="9">
        <v>0.01</v>
      </c>
      <c r="I1789" s="10">
        <v>5836.93</v>
      </c>
      <c r="J1789" s="11" t="s">
        <v>235</v>
      </c>
      <c r="K1789" s="7"/>
      <c r="L1789" s="11"/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0.8</v>
      </c>
      <c r="H1794" s="9">
        <v>1.008E-2</v>
      </c>
      <c r="I1794" s="10">
        <v>6615.18</v>
      </c>
      <c r="J1794" s="12">
        <v>10</v>
      </c>
      <c r="K1794" s="7"/>
      <c r="L1794" s="11"/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50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47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40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47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47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47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47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7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47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47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7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47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7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47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47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1.25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1.6999999999999999E-3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2">
        <v>84</v>
      </c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1843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3.5739999999999999E-3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2">
        <v>2</v>
      </c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5402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2">
        <v>97</v>
      </c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3.0860000000000002E-3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315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 t="s">
        <v>235</v>
      </c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3.0860000000000002E-3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59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7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3.0860000000000002E-3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5805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5877</v>
      </c>
      <c r="B2927" s="7" t="s">
        <v>5878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5879</v>
      </c>
      <c r="B2928" s="7" t="s">
        <v>5880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1.8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3.5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3.5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1.8</v>
      </c>
      <c r="H2964" s="9">
        <v>1.008E-2</v>
      </c>
      <c r="I2964" s="10">
        <v>7811.01</v>
      </c>
      <c r="J2964" s="12">
        <v>6</v>
      </c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1.8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1.8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1.8</v>
      </c>
      <c r="H2995" s="9">
        <v>8.3999999999999995E-3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1.8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1.8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1.8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1.8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1.8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1.8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1.8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99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77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98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73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398</v>
      </c>
      <c r="F3106" s="7" t="s">
        <v>31</v>
      </c>
      <c r="G3106" s="8">
        <v>0.4</v>
      </c>
      <c r="H3106" s="9">
        <v>1.653E-3</v>
      </c>
      <c r="I3106" s="10">
        <v>4193.83</v>
      </c>
      <c r="J3106" s="12">
        <v>340</v>
      </c>
      <c r="K3106" s="7"/>
      <c r="L3106" s="11"/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3675</v>
      </c>
      <c r="F3108" s="7" t="s">
        <v>31</v>
      </c>
      <c r="G3108" s="8">
        <v>0.4</v>
      </c>
      <c r="H3108" s="9">
        <v>1.3649999999999999E-3</v>
      </c>
      <c r="I3108" s="10">
        <v>4193.83</v>
      </c>
      <c r="J3108" s="11"/>
      <c r="K3108" s="7"/>
      <c r="L3108" s="12">
        <v>30</v>
      </c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0.80400000000000005</v>
      </c>
      <c r="H3121" s="9">
        <v>3.6960000000000001E-3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</v>
      </c>
      <c r="H3122" s="9">
        <v>4.4229999999999998E-3</v>
      </c>
      <c r="I3122" s="10">
        <v>7418.31</v>
      </c>
      <c r="J3122" s="11"/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35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392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2">
        <v>122</v>
      </c>
      <c r="K3129" s="7"/>
      <c r="L3129" s="11"/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47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65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1"/>
      <c r="K3130" s="7"/>
      <c r="L3130" s="12">
        <v>25</v>
      </c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242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1843</v>
      </c>
      <c r="F3136" s="7" t="s">
        <v>31</v>
      </c>
      <c r="G3136" s="8">
        <v>0.92</v>
      </c>
      <c r="H3136" s="9">
        <v>2.7539999999999999E-3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1843</v>
      </c>
      <c r="F3137" s="7" t="s">
        <v>31</v>
      </c>
      <c r="G3137" s="8">
        <v>0.9</v>
      </c>
      <c r="H3137" s="9">
        <v>2.7499999999999998E-3</v>
      </c>
      <c r="I3137" s="10">
        <v>10374.879999999999</v>
      </c>
      <c r="J3137" s="12">
        <v>711</v>
      </c>
      <c r="K3137" s="7"/>
      <c r="L3137" s="11"/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1843</v>
      </c>
      <c r="F3138" s="7" t="s">
        <v>31</v>
      </c>
      <c r="G3138" s="8">
        <v>0.92</v>
      </c>
      <c r="H3138" s="9">
        <v>2.7499999999999998E-3</v>
      </c>
      <c r="I3138" s="10">
        <v>10374.879999999999</v>
      </c>
      <c r="J3138" s="11"/>
      <c r="K3138" s="7"/>
      <c r="L3138" s="12">
        <v>20</v>
      </c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1843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30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2">
        <v>257</v>
      </c>
      <c r="K3145" s="7"/>
      <c r="L3145" s="11"/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1.4850000000000001</v>
      </c>
      <c r="H3150" s="9">
        <v>6.679E-3</v>
      </c>
      <c r="I3150" s="10">
        <v>16383.47</v>
      </c>
      <c r="J3150" s="12">
        <v>446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1.476</v>
      </c>
      <c r="H3151" s="9">
        <v>5.5659999999999998E-3</v>
      </c>
      <c r="I3151" s="10">
        <v>16383.47</v>
      </c>
      <c r="J3151" s="12">
        <v>13</v>
      </c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1429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1.526</v>
      </c>
      <c r="H3276" s="9">
        <v>1.005E-2</v>
      </c>
      <c r="I3276" s="10">
        <v>15590.16</v>
      </c>
      <c r="J3276" s="12">
        <v>35</v>
      </c>
      <c r="K3276" s="7"/>
      <c r="L3276" s="12">
        <v>15</v>
      </c>
      <c r="M3276" s="11"/>
      <c r="N3276" s="38">
        <f>I3276*(100-$B$4)*(100-$B$5)/10000</f>
        <v>15590.16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1.54</v>
      </c>
      <c r="H3277" s="9">
        <v>1.005E-2</v>
      </c>
      <c r="I3277" s="10">
        <v>16369.66</v>
      </c>
      <c r="J3277" s="11"/>
      <c r="K3277" s="7"/>
      <c r="L3277" s="12">
        <v>15</v>
      </c>
      <c r="M3277" s="11"/>
      <c r="N3277" s="38">
        <f>I3277*(100-$B$4)*(100-$B$5)/10000</f>
        <v>16369.66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</v>
      </c>
      <c r="H3288" s="9">
        <v>8.9999999999999998E-4</v>
      </c>
      <c r="I3288" s="10">
        <v>4670.8100000000004</v>
      </c>
      <c r="J3288" s="12">
        <v>6</v>
      </c>
      <c r="K3288" s="7"/>
      <c r="L3288" s="12">
        <v>7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10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2">
        <v>379</v>
      </c>
      <c r="K3299" s="7"/>
      <c r="L3299" s="11"/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1"/>
      <c r="K3300" s="7"/>
      <c r="L3300" s="12">
        <v>10</v>
      </c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1"/>
      <c r="K3312" s="7"/>
      <c r="L3312" s="12">
        <v>10</v>
      </c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2">
        <v>372</v>
      </c>
      <c r="K3313" s="7"/>
      <c r="L3313" s="11"/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0.70499999999999996</v>
      </c>
      <c r="H3317" s="9">
        <v>9.8069999999999997E-3</v>
      </c>
      <c r="I3317" s="10">
        <v>12144.11</v>
      </c>
      <c r="J3317" s="12">
        <v>469</v>
      </c>
      <c r="K3317" s="7"/>
      <c r="L3317" s="11"/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0.71</v>
      </c>
      <c r="H3319" s="9">
        <v>9.6089999999999995E-3</v>
      </c>
      <c r="I3319" s="10">
        <v>12144.11</v>
      </c>
      <c r="J3319" s="12">
        <v>728</v>
      </c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398</v>
      </c>
      <c r="F3325" s="7" t="s">
        <v>31</v>
      </c>
      <c r="G3325" s="8">
        <v>0.75</v>
      </c>
      <c r="H3325" s="9">
        <v>1.6000000000000001E-3</v>
      </c>
      <c r="I3325" s="10">
        <v>6246.61</v>
      </c>
      <c r="J3325" s="11"/>
      <c r="K3325" s="7"/>
      <c r="L3325" s="12">
        <v>20</v>
      </c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69</v>
      </c>
      <c r="F3326" s="7" t="s">
        <v>31</v>
      </c>
      <c r="G3326" s="8">
        <v>0.745</v>
      </c>
      <c r="H3326" s="9">
        <v>2.1050000000000001E-3</v>
      </c>
      <c r="I3326" s="10">
        <v>6246.61</v>
      </c>
      <c r="J3326" s="12">
        <v>220</v>
      </c>
      <c r="K3326" s="7"/>
      <c r="L3326" s="11"/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0.755</v>
      </c>
      <c r="H3329" s="9">
        <v>1.72E-3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5.1200000000000004E-3</v>
      </c>
      <c r="I3338" s="10">
        <v>9222.24</v>
      </c>
      <c r="J3338" s="11"/>
      <c r="K3338" s="7"/>
      <c r="L3338" s="12">
        <v>20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3.4399999999999999E-3</v>
      </c>
      <c r="I3340" s="10">
        <v>9222.24</v>
      </c>
      <c r="J3340" s="11"/>
      <c r="K3340" s="7"/>
      <c r="L3340" s="12">
        <v>30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1"/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26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1.4</v>
      </c>
      <c r="H3375" s="9">
        <v>5.0689999999999997E-3</v>
      </c>
      <c r="I3375" s="10">
        <v>12296.33</v>
      </c>
      <c r="J3375" s="12">
        <v>21</v>
      </c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1.32</v>
      </c>
      <c r="H3376" s="9">
        <v>5.0689999999999997E-3</v>
      </c>
      <c r="I3376" s="10">
        <v>12296.33</v>
      </c>
      <c r="J3376" s="11"/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1429</v>
      </c>
      <c r="F3380" s="7" t="s">
        <v>31</v>
      </c>
      <c r="G3380" s="8">
        <v>1.61</v>
      </c>
      <c r="H3380" s="9">
        <v>5.7600000000000004E-3</v>
      </c>
      <c r="I3380" s="10">
        <v>23108.59</v>
      </c>
      <c r="J3380" s="11"/>
      <c r="K3380" s="7"/>
      <c r="L3380" s="12">
        <v>20</v>
      </c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1429</v>
      </c>
      <c r="F3381" s="7" t="s">
        <v>31</v>
      </c>
      <c r="G3381" s="8">
        <v>1.611</v>
      </c>
      <c r="H3381" s="9">
        <v>6.9119999999999997E-3</v>
      </c>
      <c r="I3381" s="10">
        <v>23108.59</v>
      </c>
      <c r="J3381" s="12">
        <v>42</v>
      </c>
      <c r="K3381" s="7"/>
      <c r="L3381" s="11"/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1429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1429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1429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1429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1429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11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0.05</v>
      </c>
      <c r="H3415" s="9">
        <v>3.9600000000000003E-2</v>
      </c>
      <c r="I3415" s="13">
        <v>831.71</v>
      </c>
      <c r="J3415" s="12">
        <v>108</v>
      </c>
      <c r="K3415" s="7"/>
      <c r="L3415" s="11"/>
      <c r="M3415" s="11"/>
      <c r="N3415" s="38">
        <f>I3415*(100-$B$4)*(100-$B$5)/10000</f>
        <v>831.71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318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0.03</v>
      </c>
      <c r="H3417" s="9">
        <v>2.5999999999999999E-2</v>
      </c>
      <c r="I3417" s="13">
        <v>773.71</v>
      </c>
      <c r="J3417" s="12">
        <v>115</v>
      </c>
      <c r="K3417" s="7"/>
      <c r="L3417" s="11"/>
      <c r="M3417" s="11"/>
      <c r="N3417" s="38">
        <f>I3417*(100-$B$4)*(100-$B$5)/10000</f>
        <v>773.71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2.1000000000000001E-2</v>
      </c>
      <c r="H3418" s="9">
        <v>2.5999999999999999E-2</v>
      </c>
      <c r="I3418" s="13">
        <v>773.71</v>
      </c>
      <c r="J3418" s="12">
        <v>247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274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73</v>
      </c>
      <c r="F3454" s="7" t="s">
        <v>31</v>
      </c>
      <c r="G3454" s="8">
        <v>1.3</v>
      </c>
      <c r="H3454" s="9">
        <v>1.1407E-2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315</v>
      </c>
      <c r="F3456" s="7" t="s">
        <v>31</v>
      </c>
      <c r="G3456" s="8">
        <v>1.3</v>
      </c>
      <c r="H3456" s="9">
        <v>9.9080000000000001E-3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1.4</v>
      </c>
      <c r="H3464" s="9">
        <v>1.1407E-2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1.4</v>
      </c>
      <c r="H3465" s="9">
        <v>1.1407E-2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315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5509</v>
      </c>
      <c r="F3469" s="7" t="s">
        <v>31</v>
      </c>
      <c r="G3469" s="8">
        <v>1.4259999999999999</v>
      </c>
      <c r="H3469" s="9">
        <v>1.1407E-2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315</v>
      </c>
      <c r="F3470" s="7" t="s">
        <v>31</v>
      </c>
      <c r="G3470" s="8">
        <v>1.3260000000000001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315</v>
      </c>
      <c r="F3471" s="7" t="s">
        <v>31</v>
      </c>
      <c r="G3471" s="8">
        <v>1.3</v>
      </c>
      <c r="H3471" s="9">
        <v>9.9080000000000001E-3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6886</v>
      </c>
      <c r="C3472" s="7" t="s">
        <v>1838</v>
      </c>
      <c r="D3472" s="7" t="s">
        <v>29</v>
      </c>
      <c r="E3472" s="7" t="s">
        <v>69</v>
      </c>
      <c r="F3472" s="7" t="s">
        <v>31</v>
      </c>
      <c r="G3472" s="8">
        <v>1.4259999999999999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5509</v>
      </c>
      <c r="F3473" s="7" t="s">
        <v>31</v>
      </c>
      <c r="G3473" s="8">
        <v>1.4259999999999999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5509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69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315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23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315</v>
      </c>
      <c r="F3477" s="7" t="s">
        <v>31</v>
      </c>
      <c r="G3477" s="8">
        <v>1.3</v>
      </c>
      <c r="H3477" s="9">
        <v>9.9080000000000001E-3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5509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69</v>
      </c>
      <c r="F3479" s="7" t="s">
        <v>31</v>
      </c>
      <c r="G3479" s="8">
        <v>1.4</v>
      </c>
      <c r="H3479" s="9">
        <v>1.1407E-2</v>
      </c>
      <c r="I3479" s="10">
        <v>16323.69</v>
      </c>
      <c r="J3479" s="11"/>
      <c r="K3479" s="7" t="s">
        <v>92</v>
      </c>
      <c r="L3479" s="12">
        <v>45</v>
      </c>
      <c r="M3479" s="11"/>
      <c r="N3479" s="38">
        <f>I3479*(100-$B$4)*(100-$B$5)/10000</f>
        <v>16323.69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5509</v>
      </c>
      <c r="F3480" s="7" t="s">
        <v>31</v>
      </c>
      <c r="G3480" s="8">
        <v>1.4</v>
      </c>
      <c r="H3480" s="9">
        <v>1.1407E-2</v>
      </c>
      <c r="I3480" s="10">
        <v>15802.38</v>
      </c>
      <c r="J3480" s="11"/>
      <c r="K3480" s="7" t="s">
        <v>92</v>
      </c>
      <c r="L3480" s="12">
        <v>45</v>
      </c>
      <c r="M3480" s="11"/>
      <c r="N3480" s="38">
        <f>I3480*(100-$B$4)*(100-$B$5)/10000</f>
        <v>15802.38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2960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23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675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2960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5828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5828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2960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675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6980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5828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6980</v>
      </c>
      <c r="F3509" s="7" t="s">
        <v>31</v>
      </c>
      <c r="G3509" s="8">
        <v>1.3</v>
      </c>
      <c r="H3509" s="9">
        <v>9.9080000000000001E-3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1.5740000000000001E-3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1.312E-3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1.5740000000000001E-3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1.42</v>
      </c>
      <c r="H3570" s="9">
        <v>1.1413E-2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0.7</v>
      </c>
      <c r="H3571" s="9">
        <v>6.3629999999999997E-3</v>
      </c>
      <c r="I3571" s="10">
        <v>1502.32</v>
      </c>
      <c r="J3571" s="11"/>
      <c r="K3571" s="7"/>
      <c r="L3571" s="12">
        <v>7</v>
      </c>
      <c r="M3571" s="11"/>
      <c r="N3571" s="38">
        <f>I3571*(100-$B$4)*(100-$B$5)/10000</f>
        <v>1502.32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1.46</v>
      </c>
      <c r="H3572" s="9">
        <v>1.1413E-2</v>
      </c>
      <c r="I3572" s="10">
        <v>1844.64</v>
      </c>
      <c r="J3572" s="11"/>
      <c r="K3572" s="7"/>
      <c r="L3572" s="12">
        <v>7</v>
      </c>
      <c r="M3572" s="11"/>
      <c r="N3572" s="38">
        <f>I3572*(100-$B$4)*(100-$B$5)/10000</f>
        <v>1844.64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0.69</v>
      </c>
      <c r="H3573" s="9">
        <v>6.3629999999999997E-3</v>
      </c>
      <c r="I3573" s="10">
        <v>1502.32</v>
      </c>
      <c r="J3573" s="12">
        <v>40</v>
      </c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5938</v>
      </c>
      <c r="F3578" s="7" t="s">
        <v>31</v>
      </c>
      <c r="G3578" s="8">
        <v>1.4</v>
      </c>
      <c r="H3578" s="9">
        <v>6.3629999999999997E-3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2998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532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532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532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532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35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2998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6.3629999999999997E-3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6.3629999999999997E-3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532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532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532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532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532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6.3629999999999997E-3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7174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432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5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7174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2">
        <v>239</v>
      </c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2258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7174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2258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7174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2">
        <v>210</v>
      </c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2258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7174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7174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2258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7174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76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30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2998</v>
      </c>
      <c r="F3632" s="7" t="s">
        <v>31</v>
      </c>
      <c r="G3632" s="8">
        <v>1.9</v>
      </c>
      <c r="H3632" s="9">
        <v>9.5110000000000004E-3</v>
      </c>
      <c r="I3632" s="10">
        <v>5863.47</v>
      </c>
      <c r="J3632" s="12">
        <v>989</v>
      </c>
      <c r="K3632" s="7"/>
      <c r="L3632" s="12">
        <v>15</v>
      </c>
      <c r="M3632" s="11"/>
      <c r="N3632" s="38">
        <f>I3632*(100-$B$4)*(100-$B$5)/10000</f>
        <v>5863.47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532</v>
      </c>
      <c r="F3633" s="7" t="s">
        <v>31</v>
      </c>
      <c r="G3633" s="8">
        <v>1.9</v>
      </c>
      <c r="H3633" s="9">
        <v>1.1413E-2</v>
      </c>
      <c r="I3633" s="10">
        <v>5863.5</v>
      </c>
      <c r="J3633" s="11"/>
      <c r="K3633" s="7"/>
      <c r="L3633" s="12">
        <v>15</v>
      </c>
      <c r="M3633" s="11"/>
      <c r="N3633" s="38">
        <f>I3633*(100-$B$4)*(100-$B$5)/10000</f>
        <v>5863.5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532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532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532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532</v>
      </c>
      <c r="F3640" s="7" t="s">
        <v>31</v>
      </c>
      <c r="G3640" s="8">
        <v>1.9</v>
      </c>
      <c r="H3640" s="9">
        <v>1.1413E-2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2998</v>
      </c>
      <c r="F3641" s="7" t="s">
        <v>31</v>
      </c>
      <c r="G3641" s="8">
        <v>1.8</v>
      </c>
      <c r="H3641" s="9">
        <v>9.5110000000000004E-3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532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5.1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7270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7270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7270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7270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7270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7270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445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7270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1.8</v>
      </c>
      <c r="H3674" s="9">
        <v>1.1413E-2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47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7270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7270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7270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7270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7270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35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7270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168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129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7270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7270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7270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2810</v>
      </c>
      <c r="F3708" s="7" t="s">
        <v>31</v>
      </c>
      <c r="G3708" s="8">
        <v>2.1</v>
      </c>
      <c r="H3708" s="9">
        <v>9.5110000000000004E-3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2003</v>
      </c>
      <c r="F3709" s="7" t="s">
        <v>31</v>
      </c>
      <c r="G3709" s="8">
        <v>2.1</v>
      </c>
      <c r="H3709" s="9">
        <v>1.1413E-2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1.8</v>
      </c>
      <c r="H3722" s="9">
        <v>1.1413E-2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1429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1429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1429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1429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7429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349</v>
      </c>
      <c r="F3742" s="7" t="s">
        <v>31</v>
      </c>
      <c r="G3742" s="8">
        <v>1.8</v>
      </c>
      <c r="H3742" s="9">
        <v>1.1413E-2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7429</v>
      </c>
      <c r="F3743" s="7" t="s">
        <v>31</v>
      </c>
      <c r="G3743" s="8">
        <v>1.8</v>
      </c>
      <c r="H3743" s="9">
        <v>9.5110000000000004E-3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349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7429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349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349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7429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7429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7504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7504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1.1413E-2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352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7519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352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7519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7519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7519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35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7519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7519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7519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7519</v>
      </c>
      <c r="F3795" s="7" t="s">
        <v>31</v>
      </c>
      <c r="G3795" s="8">
        <v>1.8</v>
      </c>
      <c r="H3795" s="9">
        <v>9.5110000000000004E-3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7519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352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7519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7519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7570</v>
      </c>
      <c r="F3807" s="7" t="s">
        <v>31</v>
      </c>
      <c r="G3807" s="8">
        <v>1.25</v>
      </c>
      <c r="H3807" s="9">
        <v>7.5599999999999999E-3</v>
      </c>
      <c r="I3807" s="10">
        <v>6414.5</v>
      </c>
      <c r="J3807" s="11"/>
      <c r="K3807" s="7" t="s">
        <v>705</v>
      </c>
      <c r="L3807" s="12">
        <v>30</v>
      </c>
      <c r="M3807" s="11"/>
      <c r="N3807" s="38">
        <f>I3807*(100-$B$4)*(100-$B$5)/10000</f>
        <v>6414.5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7573</v>
      </c>
      <c r="F3808" s="7" t="s">
        <v>31</v>
      </c>
      <c r="G3808" s="8">
        <v>1.25</v>
      </c>
      <c r="H3808" s="9">
        <v>7.5599999999999999E-3</v>
      </c>
      <c r="I3808" s="10">
        <v>6631.37</v>
      </c>
      <c r="J3808" s="11"/>
      <c r="K3808" s="7" t="s">
        <v>705</v>
      </c>
      <c r="L3808" s="12">
        <v>45</v>
      </c>
      <c r="M3808" s="11"/>
      <c r="N3808" s="38">
        <f>I3808*(100-$B$4)*(100-$B$5)/10000</f>
        <v>6631.37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7588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7591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6834.62</v>
      </c>
      <c r="J3822" s="11"/>
      <c r="K3822" s="7"/>
      <c r="L3822" s="12">
        <v>45</v>
      </c>
      <c r="M3822" s="11"/>
      <c r="N3822" s="38">
        <f>I3822*(100-$B$4)*(100-$B$5)/10000</f>
        <v>6834.62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6509.16</v>
      </c>
      <c r="J3823" s="11"/>
      <c r="K3823" s="7"/>
      <c r="L3823" s="12">
        <v>15</v>
      </c>
      <c r="M3823" s="11"/>
      <c r="N3823" s="38">
        <f>I3823*(100-$B$4)*(100-$B$5)/10000</f>
        <v>6509.16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8911.5400000000009</v>
      </c>
      <c r="J3824" s="11"/>
      <c r="K3824" s="7" t="s">
        <v>705</v>
      </c>
      <c r="L3824" s="12">
        <v>45</v>
      </c>
      <c r="M3824" s="11"/>
      <c r="N3824" s="38">
        <f>I3824*(100-$B$4)*(100-$B$5)/10000</f>
        <v>8911.5400000000009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8586.09</v>
      </c>
      <c r="J3825" s="11"/>
      <c r="K3825" s="7" t="s">
        <v>705</v>
      </c>
      <c r="L3825" s="12">
        <v>30</v>
      </c>
      <c r="M3825" s="11"/>
      <c r="N3825" s="38">
        <f>I3825*(100-$B$4)*(100-$B$5)/10000</f>
        <v>8586.09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14355.32</v>
      </c>
      <c r="J3826" s="11"/>
      <c r="K3826" s="7" t="s">
        <v>92</v>
      </c>
      <c r="L3826" s="12">
        <v>30</v>
      </c>
      <c r="M3826" s="11"/>
      <c r="N3826" s="38">
        <f>I3826*(100-$B$4)*(100-$B$5)/10000</f>
        <v>14355.32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14680.77</v>
      </c>
      <c r="J3827" s="11"/>
      <c r="K3827" s="7" t="s">
        <v>92</v>
      </c>
      <c r="L3827" s="12">
        <v>45</v>
      </c>
      <c r="M3827" s="11"/>
      <c r="N3827" s="38">
        <f>I3827*(100-$B$4)*(100-$B$5)/10000</f>
        <v>14680.77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6834.62</v>
      </c>
      <c r="J3828" s="11"/>
      <c r="K3828" s="7"/>
      <c r="L3828" s="12">
        <v>45</v>
      </c>
      <c r="M3828" s="11"/>
      <c r="N3828" s="38">
        <f>I3828*(100-$B$4)*(100-$B$5)/10000</f>
        <v>6834.62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6509.16</v>
      </c>
      <c r="J3829" s="11"/>
      <c r="K3829" s="7"/>
      <c r="L3829" s="12">
        <v>15</v>
      </c>
      <c r="M3829" s="11"/>
      <c r="N3829" s="38">
        <f>I3829*(100-$B$4)*(100-$B$5)/10000</f>
        <v>6509.16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7607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7610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904</v>
      </c>
      <c r="F3834" s="7" t="s">
        <v>31</v>
      </c>
      <c r="G3834" s="8">
        <v>1.95</v>
      </c>
      <c r="H3834" s="9">
        <v>1.125E-2</v>
      </c>
      <c r="I3834" s="10">
        <v>7205.04</v>
      </c>
      <c r="J3834" s="11"/>
      <c r="K3834" s="7"/>
      <c r="L3834" s="12">
        <v>45</v>
      </c>
      <c r="M3834" s="11"/>
      <c r="N3834" s="38">
        <f>I3834*(100-$B$4)*(100-$B$5)/10000</f>
        <v>7205.04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444</v>
      </c>
      <c r="D3835" s="7" t="s">
        <v>29</v>
      </c>
      <c r="E3835" s="7" t="s">
        <v>7635</v>
      </c>
      <c r="F3835" s="7" t="s">
        <v>31</v>
      </c>
      <c r="G3835" s="8">
        <v>1.95</v>
      </c>
      <c r="H3835" s="9">
        <v>1.35E-2</v>
      </c>
      <c r="I3835" s="10">
        <v>6861.95</v>
      </c>
      <c r="J3835" s="11"/>
      <c r="K3835" s="7"/>
      <c r="L3835" s="12">
        <v>15</v>
      </c>
      <c r="M3835" s="11"/>
      <c r="N3835" s="38">
        <f>I3835*(100-$B$4)*(100-$B$5)/10000</f>
        <v>6861.95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7635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7635</v>
      </c>
      <c r="F3838" s="7" t="s">
        <v>31</v>
      </c>
      <c r="G3838" s="8">
        <v>2.25</v>
      </c>
      <c r="H3838" s="9">
        <v>1.125E-2</v>
      </c>
      <c r="I3838" s="10">
        <v>14708.11</v>
      </c>
      <c r="J3838" s="11"/>
      <c r="K3838" s="7" t="s">
        <v>92</v>
      </c>
      <c r="L3838" s="12">
        <v>30</v>
      </c>
      <c r="M3838" s="11"/>
      <c r="N3838" s="38">
        <f>I3838*(100-$B$4)*(100-$B$5)/10000</f>
        <v>14708.11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904</v>
      </c>
      <c r="F3839" s="7" t="s">
        <v>31</v>
      </c>
      <c r="G3839" s="8">
        <v>2.25</v>
      </c>
      <c r="H3839" s="9">
        <v>1.35E-2</v>
      </c>
      <c r="I3839" s="10">
        <v>15051.2</v>
      </c>
      <c r="J3839" s="11"/>
      <c r="K3839" s="7" t="s">
        <v>92</v>
      </c>
      <c r="L3839" s="12">
        <v>45</v>
      </c>
      <c r="M3839" s="11"/>
      <c r="N3839" s="38">
        <f>I3839*(100-$B$4)*(100-$B$5)/10000</f>
        <v>15051.2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904</v>
      </c>
      <c r="F3840" s="7" t="s">
        <v>31</v>
      </c>
      <c r="G3840" s="8">
        <v>1.95</v>
      </c>
      <c r="H3840" s="9">
        <v>1.35E-2</v>
      </c>
      <c r="I3840" s="10">
        <v>7205.04</v>
      </c>
      <c r="J3840" s="11"/>
      <c r="K3840" s="7"/>
      <c r="L3840" s="12">
        <v>45</v>
      </c>
      <c r="M3840" s="11"/>
      <c r="N3840" s="38">
        <f>I3840*(100-$B$4)*(100-$B$5)/10000</f>
        <v>7205.04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7635</v>
      </c>
      <c r="F3841" s="7" t="s">
        <v>31</v>
      </c>
      <c r="G3841" s="8">
        <v>1.95</v>
      </c>
      <c r="H3841" s="9">
        <v>1.35E-2</v>
      </c>
      <c r="I3841" s="10">
        <v>6861.95</v>
      </c>
      <c r="J3841" s="11"/>
      <c r="K3841" s="7"/>
      <c r="L3841" s="12">
        <v>15</v>
      </c>
      <c r="M3841" s="11"/>
      <c r="N3841" s="38">
        <f>I3841*(100-$B$4)*(100-$B$5)/10000</f>
        <v>6861.95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904</v>
      </c>
      <c r="F3844" s="7" t="s">
        <v>31</v>
      </c>
      <c r="G3844" s="8">
        <v>2.25</v>
      </c>
      <c r="H3844" s="9">
        <v>1.35E-2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7635</v>
      </c>
      <c r="F3845" s="7" t="s">
        <v>31</v>
      </c>
      <c r="G3845" s="8">
        <v>2.25</v>
      </c>
      <c r="H3845" s="9">
        <v>1.35E-2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9430.44</v>
      </c>
      <c r="J3848" s="11"/>
      <c r="K3848" s="7" t="s">
        <v>705</v>
      </c>
      <c r="L3848" s="12">
        <v>30</v>
      </c>
      <c r="M3848" s="11"/>
      <c r="N3848" s="38">
        <f>I3848*(100-$B$4)*(100-$B$5)/10000</f>
        <v>9430.44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7658</v>
      </c>
      <c r="F3849" s="7" t="s">
        <v>31</v>
      </c>
      <c r="G3849" s="8">
        <v>1.95</v>
      </c>
      <c r="H3849" s="9">
        <v>1.35E-2</v>
      </c>
      <c r="I3849" s="10">
        <v>9798.11</v>
      </c>
      <c r="J3849" s="11"/>
      <c r="K3849" s="7" t="s">
        <v>705</v>
      </c>
      <c r="L3849" s="12">
        <v>45</v>
      </c>
      <c r="M3849" s="11"/>
      <c r="N3849" s="38">
        <f>I3849*(100-$B$4)*(100-$B$5)/10000</f>
        <v>9798.11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9064.74</v>
      </c>
      <c r="J3859" s="11"/>
      <c r="K3859" s="7"/>
      <c r="L3859" s="12">
        <v>45</v>
      </c>
      <c r="M3859" s="11"/>
      <c r="N3859" s="38">
        <f>I3859*(100-$B$4)*(100-$B$5)/10000</f>
        <v>9064.74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8633.09</v>
      </c>
      <c r="J3860" s="11"/>
      <c r="K3860" s="7"/>
      <c r="L3860" s="12">
        <v>15</v>
      </c>
      <c r="M3860" s="11"/>
      <c r="N3860" s="38">
        <f>I3860*(100-$B$4)*(100-$B$5)/10000</f>
        <v>8633.09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10710.01</v>
      </c>
      <c r="J3861" s="11"/>
      <c r="K3861" s="7" t="s">
        <v>705</v>
      </c>
      <c r="L3861" s="12">
        <v>30</v>
      </c>
      <c r="M3861" s="11"/>
      <c r="N3861" s="38">
        <f>I3861*(100-$B$4)*(100-$B$5)/10000</f>
        <v>10710.01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11141.66</v>
      </c>
      <c r="J3862" s="11"/>
      <c r="K3862" s="7" t="s">
        <v>705</v>
      </c>
      <c r="L3862" s="12">
        <v>45</v>
      </c>
      <c r="M3862" s="11"/>
      <c r="N3862" s="38">
        <f>I3862*(100-$B$4)*(100-$B$5)/10000</f>
        <v>11141.66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7688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7685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2.18E-2</v>
      </c>
      <c r="I3865" s="10">
        <v>9064.74</v>
      </c>
      <c r="J3865" s="11"/>
      <c r="K3865" s="7"/>
      <c r="L3865" s="12">
        <v>45</v>
      </c>
      <c r="M3865" s="11"/>
      <c r="N3865" s="38">
        <f>I3865*(100-$B$4)*(100-$B$5)/10000</f>
        <v>9064.74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1.8200000000000001E-2</v>
      </c>
      <c r="I3866" s="10">
        <v>8633.09</v>
      </c>
      <c r="J3866" s="11"/>
      <c r="K3866" s="7"/>
      <c r="L3866" s="12">
        <v>15</v>
      </c>
      <c r="M3866" s="11"/>
      <c r="N3866" s="38">
        <f>I3866*(100-$B$4)*(100-$B$5)/10000</f>
        <v>8633.09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16479.240000000002</v>
      </c>
      <c r="J3869" s="11"/>
      <c r="K3869" s="7" t="s">
        <v>92</v>
      </c>
      <c r="L3869" s="12">
        <v>30</v>
      </c>
      <c r="M3869" s="11"/>
      <c r="N3869" s="38">
        <f>I3869*(100-$B$4)*(100-$B$5)/10000</f>
        <v>16479.240000000002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16910.89</v>
      </c>
      <c r="J3870" s="11"/>
      <c r="K3870" s="7" t="s">
        <v>92</v>
      </c>
      <c r="L3870" s="12">
        <v>45</v>
      </c>
      <c r="M3870" s="11"/>
      <c r="N3870" s="38">
        <f>I3870*(100-$B$4)*(100-$B$5)/10000</f>
        <v>16910.89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7711</v>
      </c>
      <c r="F3873" s="7" t="s">
        <v>31</v>
      </c>
      <c r="G3873" s="8">
        <v>2.75</v>
      </c>
      <c r="H3873" s="9">
        <v>2.18E-2</v>
      </c>
      <c r="I3873" s="10">
        <v>17736.36</v>
      </c>
      <c r="J3873" s="11"/>
      <c r="K3873" s="7" t="s">
        <v>92</v>
      </c>
      <c r="L3873" s="12">
        <v>45</v>
      </c>
      <c r="M3873" s="11"/>
      <c r="N3873" s="38">
        <f>I3873*(100-$B$4)*(100-$B$5)/10000</f>
        <v>17736.36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7714</v>
      </c>
      <c r="F3874" s="7" t="s">
        <v>31</v>
      </c>
      <c r="G3874" s="8">
        <v>2.75</v>
      </c>
      <c r="H3874" s="9">
        <v>2.18E-2</v>
      </c>
      <c r="I3874" s="10">
        <v>17265.41</v>
      </c>
      <c r="J3874" s="11"/>
      <c r="K3874" s="7" t="s">
        <v>92</v>
      </c>
      <c r="L3874" s="12">
        <v>30</v>
      </c>
      <c r="M3874" s="11"/>
      <c r="N3874" s="38">
        <f>I3874*(100-$B$4)*(100-$B$5)/10000</f>
        <v>17265.41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2.18E-2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2.18E-2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7730</v>
      </c>
      <c r="F3882" s="7" t="s">
        <v>31</v>
      </c>
      <c r="G3882" s="8">
        <v>3.05</v>
      </c>
      <c r="H3882" s="9">
        <v>2.76E-2</v>
      </c>
      <c r="I3882" s="10">
        <v>13525.27</v>
      </c>
      <c r="J3882" s="11"/>
      <c r="K3882" s="7" t="s">
        <v>705</v>
      </c>
      <c r="L3882" s="12">
        <v>30</v>
      </c>
      <c r="M3882" s="11"/>
      <c r="N3882" s="38">
        <f>I3882*(100-$B$4)*(100-$B$5)/10000</f>
        <v>13525.27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7733</v>
      </c>
      <c r="F3883" s="7" t="s">
        <v>31</v>
      </c>
      <c r="G3883" s="8">
        <v>3.05</v>
      </c>
      <c r="H3883" s="9">
        <v>2.76E-2</v>
      </c>
      <c r="I3883" s="10">
        <v>14097.69</v>
      </c>
      <c r="J3883" s="11"/>
      <c r="K3883" s="7" t="s">
        <v>705</v>
      </c>
      <c r="L3883" s="12">
        <v>45</v>
      </c>
      <c r="M3883" s="11"/>
      <c r="N3883" s="38">
        <f>I3883*(100-$B$4)*(100-$B$5)/10000</f>
        <v>14097.69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7733</v>
      </c>
      <c r="F3884" s="7" t="s">
        <v>31</v>
      </c>
      <c r="G3884" s="8">
        <v>3.35</v>
      </c>
      <c r="H3884" s="9">
        <v>2.76E-2</v>
      </c>
      <c r="I3884" s="10">
        <v>19866.919999999998</v>
      </c>
      <c r="J3884" s="11"/>
      <c r="K3884" s="7" t="s">
        <v>92</v>
      </c>
      <c r="L3884" s="12">
        <v>45</v>
      </c>
      <c r="M3884" s="11"/>
      <c r="N3884" s="38">
        <f>I3884*(100-$B$4)*(100-$B$5)/10000</f>
        <v>19866.919999999998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7730</v>
      </c>
      <c r="F3885" s="7" t="s">
        <v>31</v>
      </c>
      <c r="G3885" s="8">
        <v>3.35</v>
      </c>
      <c r="H3885" s="9">
        <v>2.76E-2</v>
      </c>
      <c r="I3885" s="10">
        <v>19294.509999999998</v>
      </c>
      <c r="J3885" s="11"/>
      <c r="K3885" s="7" t="s">
        <v>92</v>
      </c>
      <c r="L3885" s="12">
        <v>30</v>
      </c>
      <c r="M3885" s="11"/>
      <c r="N3885" s="38">
        <f>I3885*(100-$B$4)*(100-$B$5)/10000</f>
        <v>19294.509999999998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2.76E-2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2.76E-2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7760</v>
      </c>
      <c r="F3894" s="7" t="s">
        <v>31</v>
      </c>
      <c r="G3894" s="8">
        <v>3.35</v>
      </c>
      <c r="H3894" s="9">
        <v>2.76E-2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7757</v>
      </c>
      <c r="F3895" s="7" t="s">
        <v>31</v>
      </c>
      <c r="G3895" s="8">
        <v>3.35</v>
      </c>
      <c r="H3895" s="9">
        <v>2.76E-2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7757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7760</v>
      </c>
      <c r="F3897" s="7" t="s">
        <v>31</v>
      </c>
      <c r="G3897" s="8">
        <v>3.05</v>
      </c>
      <c r="H3897" s="9">
        <v>2.76E-2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7762</v>
      </c>
      <c r="C3898" s="7" t="s">
        <v>7756</v>
      </c>
      <c r="D3898" s="7" t="s">
        <v>61</v>
      </c>
      <c r="E3898" s="7" t="s">
        <v>7760</v>
      </c>
      <c r="F3898" s="7" t="s">
        <v>31</v>
      </c>
      <c r="G3898" s="8">
        <v>3.35</v>
      </c>
      <c r="H3898" s="9">
        <v>2.76E-2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7770</v>
      </c>
      <c r="B3899" s="7" t="s">
        <v>7771</v>
      </c>
      <c r="C3899" s="7" t="s">
        <v>7756</v>
      </c>
      <c r="D3899" s="7" t="s">
        <v>61</v>
      </c>
      <c r="E3899" s="7" t="s">
        <v>7757</v>
      </c>
      <c r="F3899" s="7" t="s">
        <v>31</v>
      </c>
      <c r="G3899" s="8">
        <v>3.35</v>
      </c>
      <c r="H3899" s="9">
        <v>2.76E-2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35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44</v>
      </c>
      <c r="F3915" s="7" t="s">
        <v>31</v>
      </c>
      <c r="G3915" s="8">
        <v>9</v>
      </c>
      <c r="H3915" s="9">
        <v>4.5400000000000003E-2</v>
      </c>
      <c r="I3915" s="10">
        <v>25220.41</v>
      </c>
      <c r="J3915" s="11"/>
      <c r="K3915" s="7"/>
      <c r="L3915" s="12">
        <v>30</v>
      </c>
      <c r="M3915" s="11"/>
      <c r="N3915" s="38">
        <f>I3915*(100-$B$4)*(100-$B$5)/10000</f>
        <v>25220.41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23.1" customHeight="1" outlineLevel="5" x14ac:dyDescent="0.2">
      <c r="A3916" s="6" t="s">
        <v>7801</v>
      </c>
      <c r="B3916" s="7" t="s">
        <v>7802</v>
      </c>
      <c r="C3916" s="7" t="s">
        <v>124</v>
      </c>
      <c r="D3916" s="7" t="s">
        <v>29</v>
      </c>
      <c r="E3916" s="7" t="s">
        <v>7803</v>
      </c>
      <c r="F3916" s="7" t="s">
        <v>31</v>
      </c>
      <c r="G3916" s="8">
        <v>9</v>
      </c>
      <c r="H3916" s="9">
        <v>4.5400000000000003E-2</v>
      </c>
      <c r="I3916" s="10">
        <v>32245.38</v>
      </c>
      <c r="J3916" s="11"/>
      <c r="K3916" s="7"/>
      <c r="L3916" s="12">
        <v>30</v>
      </c>
      <c r="M3916" s="11"/>
      <c r="N3916" s="38">
        <f>I3916*(100-$B$4)*(100-$B$5)/10000</f>
        <v>32245.38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7803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7803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44</v>
      </c>
      <c r="F3921" s="7" t="s">
        <v>31</v>
      </c>
      <c r="G3921" s="8">
        <v>9</v>
      </c>
      <c r="H3921" s="9">
        <v>4.5400000000000003E-2</v>
      </c>
      <c r="I3921" s="10">
        <v>25220.41</v>
      </c>
      <c r="J3921" s="11"/>
      <c r="K3921" s="7"/>
      <c r="L3921" s="12">
        <v>30</v>
      </c>
      <c r="M3921" s="11"/>
      <c r="N3921" s="38">
        <f>I3921*(100-$B$4)*(100-$B$5)/10000</f>
        <v>25220.41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23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7803</v>
      </c>
      <c r="F3922" s="7" t="s">
        <v>31</v>
      </c>
      <c r="G3922" s="8">
        <v>9</v>
      </c>
      <c r="H3922" s="9">
        <v>4.5400000000000003E-2</v>
      </c>
      <c r="I3922" s="10">
        <v>32245.38</v>
      </c>
      <c r="J3922" s="11"/>
      <c r="K3922" s="7"/>
      <c r="L3922" s="12">
        <v>30</v>
      </c>
      <c r="M3922" s="11"/>
      <c r="N3922" s="38">
        <f>I3922*(100-$B$4)*(100-$B$5)/10000</f>
        <v>32245.38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7803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7803</v>
      </c>
      <c r="F3925" s="7" t="s">
        <v>31</v>
      </c>
      <c r="G3925" s="8">
        <v>9.3000000000000007</v>
      </c>
      <c r="H3925" s="9">
        <v>4.5400000000000003E-2</v>
      </c>
      <c r="I3925" s="10">
        <v>39597.68</v>
      </c>
      <c r="J3925" s="11"/>
      <c r="K3925" s="7" t="s">
        <v>92</v>
      </c>
      <c r="L3925" s="12">
        <v>30</v>
      </c>
      <c r="M3925" s="11"/>
      <c r="N3925" s="38">
        <f>I3925*(100-$B$4)*(100-$B$5)/10000</f>
        <v>39597.68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9.3000000000000007</v>
      </c>
      <c r="H3926" s="9">
        <v>4.5400000000000003E-2</v>
      </c>
      <c r="I3926" s="10">
        <v>32572.73</v>
      </c>
      <c r="J3926" s="11"/>
      <c r="K3926" s="7" t="s">
        <v>92</v>
      </c>
      <c r="L3926" s="12">
        <v>30</v>
      </c>
      <c r="M3926" s="11"/>
      <c r="N3926" s="38">
        <f>I3926*(100-$B$4)*(100-$B$5)/10000</f>
        <v>32572.73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713</v>
      </c>
      <c r="F3927" s="7" t="s">
        <v>31</v>
      </c>
      <c r="G3927" s="8">
        <v>9</v>
      </c>
      <c r="H3927" s="9">
        <v>4.5400000000000003E-2</v>
      </c>
      <c r="I3927" s="10">
        <v>25475.17</v>
      </c>
      <c r="J3927" s="11"/>
      <c r="K3927" s="7"/>
      <c r="L3927" s="12">
        <v>30</v>
      </c>
      <c r="M3927" s="11"/>
      <c r="N3927" s="38">
        <f>I3927*(100-$B$4)*(100-$B$5)/10000</f>
        <v>25475.17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7826</v>
      </c>
      <c r="B3928" s="7" t="s">
        <v>7827</v>
      </c>
      <c r="C3928" s="7" t="s">
        <v>2064</v>
      </c>
      <c r="D3928" s="7" t="s">
        <v>29</v>
      </c>
      <c r="E3928" s="7" t="s">
        <v>7828</v>
      </c>
      <c r="F3928" s="7" t="s">
        <v>31</v>
      </c>
      <c r="G3928" s="8">
        <v>9</v>
      </c>
      <c r="H3928" s="9">
        <v>4.5400000000000003E-2</v>
      </c>
      <c r="I3928" s="10">
        <v>32571.09</v>
      </c>
      <c r="J3928" s="11"/>
      <c r="K3928" s="7"/>
      <c r="L3928" s="12">
        <v>30</v>
      </c>
      <c r="M3928" s="11"/>
      <c r="N3928" s="38">
        <f>I3928*(100-$B$4)*(100-$B$5)/10000</f>
        <v>32571.09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7828</v>
      </c>
      <c r="F3929" s="7" t="s">
        <v>31</v>
      </c>
      <c r="G3929" s="8">
        <v>9</v>
      </c>
      <c r="H3929" s="9">
        <v>4.5400000000000003E-2</v>
      </c>
      <c r="I3929" s="10">
        <v>34483.4</v>
      </c>
      <c r="J3929" s="11"/>
      <c r="K3929" s="7" t="s">
        <v>705</v>
      </c>
      <c r="L3929" s="12">
        <v>30</v>
      </c>
      <c r="M3929" s="11"/>
      <c r="N3929" s="38">
        <f>I3929*(100-$B$4)*(100-$B$5)/10000</f>
        <v>34483.4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713</v>
      </c>
      <c r="F3930" s="7" t="s">
        <v>31</v>
      </c>
      <c r="G3930" s="8">
        <v>9</v>
      </c>
      <c r="H3930" s="9">
        <v>4.5400000000000003E-2</v>
      </c>
      <c r="I3930" s="10">
        <v>27387.48</v>
      </c>
      <c r="J3930" s="11"/>
      <c r="K3930" s="7" t="s">
        <v>705</v>
      </c>
      <c r="L3930" s="12">
        <v>30</v>
      </c>
      <c r="M3930" s="11"/>
      <c r="N3930" s="38">
        <f>I3930*(100-$B$4)*(100-$B$5)/10000</f>
        <v>27387.48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9.3000000000000007</v>
      </c>
      <c r="H3931" s="9">
        <v>4.5400000000000003E-2</v>
      </c>
      <c r="I3931" s="10">
        <v>32827.47</v>
      </c>
      <c r="J3931" s="11"/>
      <c r="K3931" s="7" t="s">
        <v>92</v>
      </c>
      <c r="L3931" s="12">
        <v>30</v>
      </c>
      <c r="M3931" s="11"/>
      <c r="N3931" s="38">
        <f>I3931*(100-$B$4)*(100-$B$5)/10000</f>
        <v>32827.47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7828</v>
      </c>
      <c r="F3932" s="7" t="s">
        <v>31</v>
      </c>
      <c r="G3932" s="8">
        <v>9.3000000000000007</v>
      </c>
      <c r="H3932" s="9">
        <v>4.5400000000000003E-2</v>
      </c>
      <c r="I3932" s="10">
        <v>39923.39</v>
      </c>
      <c r="J3932" s="11"/>
      <c r="K3932" s="7" t="s">
        <v>92</v>
      </c>
      <c r="L3932" s="12">
        <v>30</v>
      </c>
      <c r="M3932" s="11"/>
      <c r="N3932" s="38">
        <f>I3932*(100-$B$4)*(100-$B$5)/10000</f>
        <v>39923.39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7828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7828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7828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40223.85</v>
      </c>
      <c r="J3941" s="11"/>
      <c r="K3941" s="7" t="s">
        <v>705</v>
      </c>
      <c r="L3941" s="12">
        <v>30</v>
      </c>
      <c r="M3941" s="11"/>
      <c r="N3941" s="38">
        <f>I3941*(100-$B$4)*(100-$B$5)/10000</f>
        <v>40223.85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34223.620000000003</v>
      </c>
      <c r="J3942" s="11"/>
      <c r="K3942" s="7" t="s">
        <v>705</v>
      </c>
      <c r="L3942" s="12">
        <v>30</v>
      </c>
      <c r="M3942" s="11"/>
      <c r="N3942" s="38">
        <f>I3942*(100-$B$4)*(100-$B$5)/10000</f>
        <v>34223.620000000003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7871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7874</v>
      </c>
      <c r="B3951" s="7" t="s">
        <v>7875</v>
      </c>
      <c r="C3951" s="7" t="s">
        <v>124</v>
      </c>
      <c r="D3951" s="7" t="s">
        <v>29</v>
      </c>
      <c r="E3951" s="7" t="s">
        <v>7876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7876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7876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7876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7876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7876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7871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7871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7871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7876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7876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7871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7876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7876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7871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7876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7876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7871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7923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2008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7923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2008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7923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7923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2008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7923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7923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7923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7923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5.4053999999999998E-2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7974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7971</v>
      </c>
      <c r="F4000" s="7" t="s">
        <v>31</v>
      </c>
      <c r="G4000" s="8">
        <v>7.8</v>
      </c>
      <c r="H4000" s="9">
        <v>2.52E-2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7974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7971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7974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7974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7971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7974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7971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7876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7876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7876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7876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7876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7876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7871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7876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7876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7871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7876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7876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7876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7876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7871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7923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7923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7923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7923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7923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7974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7971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7971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7974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7974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7971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7974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7974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7871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7876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7871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7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7876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47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7871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7876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7876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7876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7871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9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7876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7871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7876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7876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7876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7876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7876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7876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7871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2008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7923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7923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7923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7923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7923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7923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7974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7971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7974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7971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7971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7974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7971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7974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7971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7974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6.6400000000000001E-3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6.6400000000000001E-3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1429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1429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1429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5.6700000000000001E-4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0.2</v>
      </c>
      <c r="H4201" s="9">
        <v>2.0000000000000001E-4</v>
      </c>
      <c r="I4201" s="10">
        <v>1355.26</v>
      </c>
      <c r="J4201" s="11"/>
      <c r="K4201" s="7"/>
      <c r="L4201" s="12">
        <v>7</v>
      </c>
      <c r="M4201" s="11"/>
      <c r="N4201" s="38">
        <f>I4201*(100-$B$4)*(100-$B$5)/10000</f>
        <v>1355.26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625.24</v>
      </c>
      <c r="J4202" s="11"/>
      <c r="K4202" s="7"/>
      <c r="L4202" s="12">
        <v>7</v>
      </c>
      <c r="M4202" s="11"/>
      <c r="N4202" s="38">
        <f>I4202*(100-$B$4)*(100-$B$5)/10000</f>
        <v>625.24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53</v>
      </c>
      <c r="G4203" s="8">
        <v>0.02</v>
      </c>
      <c r="H4203" s="9">
        <v>2.6999999999999999E-5</v>
      </c>
      <c r="I4203" s="13">
        <v>411.35</v>
      </c>
      <c r="J4203" s="11"/>
      <c r="K4203" s="7"/>
      <c r="L4203" s="12">
        <v>7</v>
      </c>
      <c r="M4203" s="11"/>
      <c r="N4203" s="38">
        <f>I4203*(100-$B$4)*(100-$B$5)/10000</f>
        <v>411.35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782</v>
      </c>
      <c r="F4206" s="7" t="s">
        <v>31</v>
      </c>
      <c r="G4206" s="8">
        <v>2.58</v>
      </c>
      <c r="H4206" s="9">
        <v>7.6030000000000004E-3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8383</v>
      </c>
      <c r="B4207" s="7" t="s">
        <v>8384</v>
      </c>
      <c r="C4207" s="7" t="s">
        <v>128</v>
      </c>
      <c r="D4207" s="7" t="s">
        <v>29</v>
      </c>
      <c r="E4207" s="7" t="s">
        <v>8385</v>
      </c>
      <c r="F4207" s="7" t="s">
        <v>31</v>
      </c>
      <c r="G4207" s="8">
        <v>2.58</v>
      </c>
      <c r="H4207" s="9">
        <v>9.1229999999999992E-3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8385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782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8385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8385</v>
      </c>
      <c r="F4212" s="7" t="s">
        <v>31</v>
      </c>
      <c r="G4212" s="8">
        <v>2.58</v>
      </c>
      <c r="H4212" s="9">
        <v>9.1229999999999992E-3</v>
      </c>
      <c r="I4212" s="10">
        <v>15634.64</v>
      </c>
      <c r="J4212" s="11"/>
      <c r="K4212" s="7" t="s">
        <v>705</v>
      </c>
      <c r="L4212" s="12">
        <v>15</v>
      </c>
      <c r="M4212" s="11"/>
      <c r="N4212" s="38">
        <f>I4212*(100-$B$4)*(100-$B$5)/10000</f>
        <v>15634.64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782</v>
      </c>
      <c r="F4213" s="7" t="s">
        <v>31</v>
      </c>
      <c r="G4213" s="8">
        <v>2.58</v>
      </c>
      <c r="H4213" s="9">
        <v>9.1229999999999992E-3</v>
      </c>
      <c r="I4213" s="10">
        <v>14848.12</v>
      </c>
      <c r="J4213" s="11"/>
      <c r="K4213" s="7" t="s">
        <v>705</v>
      </c>
      <c r="L4213" s="12">
        <v>15</v>
      </c>
      <c r="M4213" s="11"/>
      <c r="N4213" s="38">
        <f>I4213*(100-$B$4)*(100-$B$5)/10000</f>
        <v>14848.12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8385</v>
      </c>
      <c r="F4214" s="7" t="s">
        <v>31</v>
      </c>
      <c r="G4214" s="8">
        <v>2.88</v>
      </c>
      <c r="H4214" s="9">
        <v>9.1229999999999992E-3</v>
      </c>
      <c r="I4214" s="10">
        <v>19992.63</v>
      </c>
      <c r="J4214" s="11"/>
      <c r="K4214" s="7" t="s">
        <v>92</v>
      </c>
      <c r="L4214" s="12">
        <v>30</v>
      </c>
      <c r="M4214" s="11"/>
      <c r="N4214" s="38">
        <f>I4214*(100-$B$4)*(100-$B$5)/10000</f>
        <v>19992.63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782</v>
      </c>
      <c r="F4215" s="7" t="s">
        <v>31</v>
      </c>
      <c r="G4215" s="8">
        <v>2.88</v>
      </c>
      <c r="H4215" s="9">
        <v>9.1229999999999992E-3</v>
      </c>
      <c r="I4215" s="10">
        <v>21348.42</v>
      </c>
      <c r="J4215" s="11"/>
      <c r="K4215" s="7" t="s">
        <v>92</v>
      </c>
      <c r="L4215" s="12">
        <v>30</v>
      </c>
      <c r="M4215" s="11"/>
      <c r="N4215" s="38">
        <f>I4215*(100-$B$4)*(100-$B$5)/10000</f>
        <v>21348.42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8427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8430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8430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8427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8479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8482</v>
      </c>
      <c r="B4252" s="7" t="s">
        <v>8483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1.038E-2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1.3100000000000001E-2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8480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3.37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8507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8510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3.75</v>
      </c>
      <c r="H4270" s="9">
        <v>1.3100000000000001E-2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3.15</v>
      </c>
      <c r="H4271" s="9">
        <v>1.0840000000000001E-2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8507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8510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8534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8537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8568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8568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2">
        <v>2</v>
      </c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40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2">
        <v>19</v>
      </c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47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2">
        <v>3</v>
      </c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47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47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40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2">
        <v>5</v>
      </c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47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8792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7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6.646E-3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2998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2998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2979</v>
      </c>
      <c r="F4494" s="7" t="s">
        <v>31</v>
      </c>
      <c r="G4494" s="8">
        <v>3.2</v>
      </c>
      <c r="H4494" s="9">
        <v>6.646E-3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2998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2998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2998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2998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9006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9007</v>
      </c>
      <c r="B4510" s="7" t="s">
        <v>9008</v>
      </c>
      <c r="C4510" s="7" t="s">
        <v>5226</v>
      </c>
      <c r="D4510" s="7" t="s">
        <v>29</v>
      </c>
      <c r="E4510" s="7" t="s">
        <v>7174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9006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9006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9006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7174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9006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7174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9006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9006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7174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9006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9006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9006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7174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7174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9006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9006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331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9044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331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331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9081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9082</v>
      </c>
      <c r="B4547" s="7" t="s">
        <v>9083</v>
      </c>
      <c r="C4547" s="7" t="s">
        <v>124</v>
      </c>
      <c r="D4547" s="7" t="s">
        <v>29</v>
      </c>
      <c r="E4547" s="7" t="s">
        <v>9081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2810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35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9081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9081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2810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9081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9081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1.0153000000000001E-2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9081</v>
      </c>
      <c r="F4557" s="7" t="s">
        <v>31</v>
      </c>
      <c r="G4557" s="8">
        <v>3.2</v>
      </c>
      <c r="H4557" s="9">
        <v>1.3806000000000001E-2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9081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9081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9081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9081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9081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9081</v>
      </c>
      <c r="F4567" s="7" t="s">
        <v>31</v>
      </c>
      <c r="G4567" s="8">
        <v>3.2</v>
      </c>
      <c r="H4567" s="9">
        <v>1.3806000000000001E-2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9081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8766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9130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9130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8766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9130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8766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9170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9167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9170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1.0153000000000001E-2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9170</v>
      </c>
      <c r="F4599" s="7" t="s">
        <v>31</v>
      </c>
      <c r="G4599" s="8">
        <v>4</v>
      </c>
      <c r="H4599" s="9">
        <v>1.2184E-2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5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9167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9170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9170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9219</v>
      </c>
      <c r="F4615" s="7" t="s">
        <v>31</v>
      </c>
      <c r="G4615" s="8">
        <v>3.6</v>
      </c>
      <c r="H4615" s="9">
        <v>8.208E-3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9222</v>
      </c>
      <c r="F4616" s="7" t="s">
        <v>31</v>
      </c>
      <c r="G4616" s="8">
        <v>3.6</v>
      </c>
      <c r="H4616" s="9">
        <v>8.208E-3</v>
      </c>
      <c r="I4616" s="10">
        <v>16896.18</v>
      </c>
      <c r="J4616" s="11"/>
      <c r="K4616" s="7"/>
      <c r="L4616" s="12">
        <v>30</v>
      </c>
      <c r="M4616" s="11"/>
      <c r="N4616" s="38">
        <f>I4616*(100-$B$4)*(100-$B$5)/10000</f>
        <v>16896.18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9222</v>
      </c>
      <c r="F4628" s="7" t="s">
        <v>31</v>
      </c>
      <c r="G4628" s="8">
        <v>4.17</v>
      </c>
      <c r="H4628" s="9">
        <v>1.0498E-2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9246</v>
      </c>
      <c r="F4629" s="7" t="s">
        <v>31</v>
      </c>
      <c r="G4629" s="8">
        <v>4.17</v>
      </c>
      <c r="H4629" s="9">
        <v>1.0498E-2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9259</v>
      </c>
      <c r="F4634" s="7" t="s">
        <v>31</v>
      </c>
      <c r="G4634" s="8">
        <v>4.17</v>
      </c>
      <c r="H4634" s="9">
        <v>1.0498E-2</v>
      </c>
      <c r="I4634" s="10">
        <v>20360.03</v>
      </c>
      <c r="J4634" s="11"/>
      <c r="K4634" s="7"/>
      <c r="L4634" s="12">
        <v>30</v>
      </c>
      <c r="M4634" s="11"/>
      <c r="N4634" s="38">
        <f>I4634*(100-$B$4)*(100-$B$5)/10000</f>
        <v>20360.03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9262</v>
      </c>
      <c r="F4635" s="7" t="s">
        <v>31</v>
      </c>
      <c r="G4635" s="8">
        <v>4.17</v>
      </c>
      <c r="H4635" s="9">
        <v>8.6400000000000001E-3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9301</v>
      </c>
      <c r="F4652" s="7" t="s">
        <v>31</v>
      </c>
      <c r="G4652" s="8">
        <v>4.9000000000000004</v>
      </c>
      <c r="H4652" s="9">
        <v>1.2744E-2</v>
      </c>
      <c r="I4652" s="10">
        <v>22669.33</v>
      </c>
      <c r="J4652" s="11"/>
      <c r="K4652" s="7"/>
      <c r="L4652" s="12">
        <v>30</v>
      </c>
      <c r="M4652" s="11"/>
      <c r="N4652" s="38">
        <f>I4652*(100-$B$4)*(100-$B$5)/10000</f>
        <v>22669.33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9304</v>
      </c>
      <c r="F4653" s="7" t="s">
        <v>31</v>
      </c>
      <c r="G4653" s="8">
        <v>4.9000000000000004</v>
      </c>
      <c r="H4653" s="9">
        <v>1.2744E-2</v>
      </c>
      <c r="I4653" s="10">
        <v>20402.39</v>
      </c>
      <c r="J4653" s="11"/>
      <c r="K4653" s="7"/>
      <c r="L4653" s="12">
        <v>30</v>
      </c>
      <c r="M4653" s="11"/>
      <c r="N4653" s="38">
        <f>I4653*(100-$B$4)*(100-$B$5)/10000</f>
        <v>20402.39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1143</v>
      </c>
      <c r="F4661" s="7" t="s">
        <v>31</v>
      </c>
      <c r="G4661" s="8">
        <v>3.75</v>
      </c>
      <c r="H4661" s="9">
        <v>8.208E-3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1143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1143</v>
      </c>
      <c r="F4663" s="7" t="s">
        <v>31</v>
      </c>
      <c r="G4663" s="8">
        <v>3.75</v>
      </c>
      <c r="H4663" s="9">
        <v>8.208E-3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1143</v>
      </c>
      <c r="F4664" s="7" t="s">
        <v>31</v>
      </c>
      <c r="G4664" s="8">
        <v>3.1930000000000001</v>
      </c>
      <c r="H4664" s="9">
        <v>8.208E-3</v>
      </c>
      <c r="I4664" s="10">
        <v>18670.47</v>
      </c>
      <c r="J4664" s="11"/>
      <c r="K4664" s="7"/>
      <c r="L4664" s="12">
        <v>20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1143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1143</v>
      </c>
      <c r="F4666" s="7" t="s">
        <v>31</v>
      </c>
      <c r="G4666" s="8">
        <v>3.214</v>
      </c>
      <c r="H4666" s="9">
        <v>8.208E-3</v>
      </c>
      <c r="I4666" s="10">
        <v>18670.47</v>
      </c>
      <c r="J4666" s="11"/>
      <c r="K4666" s="7"/>
      <c r="L4666" s="12">
        <v>20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1143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1143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1143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1143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1143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1143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1143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1143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47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6.8399999999999997E-3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47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6.8399999999999997E-3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47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3.96</v>
      </c>
      <c r="H4759" s="9">
        <v>1.0498E-2</v>
      </c>
      <c r="I4759" s="10">
        <v>22134.36</v>
      </c>
      <c r="J4759" s="11"/>
      <c r="K4759" s="7"/>
      <c r="L4759" s="12">
        <v>20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1.0619999999999999E-2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20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9562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4.875</v>
      </c>
      <c r="H4813" s="9">
        <v>1.2744E-2</v>
      </c>
      <c r="I4813" s="10">
        <v>23866.31</v>
      </c>
      <c r="J4813" s="11"/>
      <c r="K4813" s="7"/>
      <c r="L4813" s="12">
        <v>20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5.25</v>
      </c>
      <c r="H4816" s="9">
        <v>1.2744E-2</v>
      </c>
      <c r="I4816" s="10">
        <v>31655.9</v>
      </c>
      <c r="J4816" s="11"/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5.05</v>
      </c>
      <c r="H4817" s="9">
        <v>1.2744E-2</v>
      </c>
      <c r="I4817" s="10">
        <v>31655.9</v>
      </c>
      <c r="J4817" s="12">
        <v>1</v>
      </c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9222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9246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9273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9276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2">
        <v>39</v>
      </c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4.1700000000000001E-3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4.9100000000000003E-3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445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9809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9809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445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566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566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9822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566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9838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9835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9853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3.3000000000000002E-2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2.1167999999999999E-2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7851</v>
      </c>
      <c r="F5000" s="7" t="s">
        <v>31</v>
      </c>
      <c r="G5000" s="8">
        <v>3.74</v>
      </c>
      <c r="H5000" s="9">
        <v>1.7639999999999999E-2</v>
      </c>
      <c r="I5000" s="10">
        <v>17962.05</v>
      </c>
      <c r="J5000" s="11"/>
      <c r="K5000" s="7"/>
      <c r="L5000" s="12">
        <v>25</v>
      </c>
      <c r="M5000" s="11"/>
      <c r="N5000" s="38">
        <f>I5000*(100-$B$4)*(100-$B$5)/10000</f>
        <v>17962.05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9997</v>
      </c>
      <c r="F5001" s="7" t="s">
        <v>31</v>
      </c>
      <c r="G5001" s="8">
        <v>4.05</v>
      </c>
      <c r="H5001" s="9">
        <v>2.1167999999999999E-2</v>
      </c>
      <c r="I5001" s="10">
        <v>18860.150000000001</v>
      </c>
      <c r="J5001" s="11"/>
      <c r="K5001" s="7"/>
      <c r="L5001" s="12">
        <v>25</v>
      </c>
      <c r="M5001" s="11"/>
      <c r="N5001" s="38">
        <f>I5001*(100-$B$4)*(100-$B$5)/10000</f>
        <v>18860.150000000001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9997</v>
      </c>
      <c r="F5002" s="7" t="s">
        <v>31</v>
      </c>
      <c r="G5002" s="8">
        <v>4.05</v>
      </c>
      <c r="H5002" s="9">
        <v>2.1167999999999999E-2</v>
      </c>
      <c r="I5002" s="10">
        <v>18860.150000000001</v>
      </c>
      <c r="J5002" s="11"/>
      <c r="K5002" s="7"/>
      <c r="L5002" s="12">
        <v>25</v>
      </c>
      <c r="M5002" s="11"/>
      <c r="N5002" s="38">
        <f>I5002*(100-$B$4)*(100-$B$5)/10000</f>
        <v>18860.150000000001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9997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7851</v>
      </c>
      <c r="F5004" s="7" t="s">
        <v>31</v>
      </c>
      <c r="G5004" s="8">
        <v>4.05</v>
      </c>
      <c r="H5004" s="9">
        <v>1.7639999999999999E-2</v>
      </c>
      <c r="I5004" s="10">
        <v>17962.05</v>
      </c>
      <c r="J5004" s="11"/>
      <c r="K5004" s="7"/>
      <c r="L5004" s="12">
        <v>25</v>
      </c>
      <c r="M5004" s="11"/>
      <c r="N5004" s="38">
        <f>I5004*(100-$B$4)*(100-$B$5)/10000</f>
        <v>17962.05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7851</v>
      </c>
      <c r="F5005" s="7" t="s">
        <v>31</v>
      </c>
      <c r="G5005" s="8">
        <v>4.05</v>
      </c>
      <c r="H5005" s="9">
        <v>2.1167999999999999E-2</v>
      </c>
      <c r="I5005" s="10">
        <v>17962.05</v>
      </c>
      <c r="J5005" s="11"/>
      <c r="K5005" s="7"/>
      <c r="L5005" s="12">
        <v>25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566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7851</v>
      </c>
      <c r="F5007" s="7" t="s">
        <v>31</v>
      </c>
      <c r="G5007" s="8">
        <v>3.73</v>
      </c>
      <c r="H5007" s="9">
        <v>2.1167999999999999E-2</v>
      </c>
      <c r="I5007" s="10">
        <v>17962.05</v>
      </c>
      <c r="J5007" s="11"/>
      <c r="K5007" s="7"/>
      <c r="L5007" s="12">
        <v>15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7851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47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7851</v>
      </c>
      <c r="F5009" s="7" t="s">
        <v>31</v>
      </c>
      <c r="G5009" s="8">
        <v>4.05</v>
      </c>
      <c r="H5009" s="9">
        <v>2.1167999999999999E-2</v>
      </c>
      <c r="I5009" s="10">
        <v>18822.66</v>
      </c>
      <c r="J5009" s="11"/>
      <c r="K5009" s="7" t="s">
        <v>705</v>
      </c>
      <c r="L5009" s="12">
        <v>35</v>
      </c>
      <c r="M5009" s="11"/>
      <c r="N5009" s="38">
        <f>I5009*(100-$B$4)*(100-$B$5)/10000</f>
        <v>18822.66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9997</v>
      </c>
      <c r="F5010" s="7" t="s">
        <v>31</v>
      </c>
      <c r="G5010" s="8">
        <v>4.05</v>
      </c>
      <c r="H5010" s="9">
        <v>2.1167999999999999E-2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9997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35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9997</v>
      </c>
      <c r="F5012" s="7" t="s">
        <v>31</v>
      </c>
      <c r="G5012" s="8">
        <v>4.05</v>
      </c>
      <c r="H5012" s="9">
        <v>2.1167999999999999E-2</v>
      </c>
      <c r="I5012" s="10">
        <v>19763.79</v>
      </c>
      <c r="J5012" s="11"/>
      <c r="K5012" s="7" t="s">
        <v>705</v>
      </c>
      <c r="L5012" s="12">
        <v>35</v>
      </c>
      <c r="M5012" s="11"/>
      <c r="N5012" s="38">
        <f>I5012*(100-$B$4)*(100-$B$5)/10000</f>
        <v>19763.79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7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7851</v>
      </c>
      <c r="F5013" s="7" t="s">
        <v>31</v>
      </c>
      <c r="G5013" s="8">
        <v>4.05</v>
      </c>
      <c r="H5013" s="9">
        <v>2.1167999999999999E-2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7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7851</v>
      </c>
      <c r="F5014" s="7" t="s">
        <v>31</v>
      </c>
      <c r="G5014" s="8">
        <v>4.05</v>
      </c>
      <c r="H5014" s="9">
        <v>2.1167999999999999E-2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9997</v>
      </c>
      <c r="F5015" s="7" t="s">
        <v>31</v>
      </c>
      <c r="G5015" s="8">
        <v>4.05</v>
      </c>
      <c r="H5015" s="9">
        <v>2.1167999999999999E-2</v>
      </c>
      <c r="I5015" s="10">
        <v>19763.79</v>
      </c>
      <c r="J5015" s="11"/>
      <c r="K5015" s="7" t="s">
        <v>705</v>
      </c>
      <c r="L5015" s="12">
        <v>35</v>
      </c>
      <c r="M5015" s="11"/>
      <c r="N5015" s="38">
        <f>I5015*(100-$B$4)*(100-$B$5)/10000</f>
        <v>19763.79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7851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7851</v>
      </c>
      <c r="F5017" s="7" t="s">
        <v>31</v>
      </c>
      <c r="G5017" s="8">
        <v>4.05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9997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7851</v>
      </c>
      <c r="F5020" s="7" t="s">
        <v>31</v>
      </c>
      <c r="G5020" s="8">
        <v>4.05</v>
      </c>
      <c r="H5020" s="9">
        <v>1.7639999999999999E-2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9997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10044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7851</v>
      </c>
      <c r="F5023" s="7" t="s">
        <v>31</v>
      </c>
      <c r="G5023" s="8">
        <v>3.7349999999999999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3.73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7851</v>
      </c>
      <c r="F5025" s="7" t="s">
        <v>31</v>
      </c>
      <c r="G5025" s="8">
        <v>3.82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7851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9997</v>
      </c>
      <c r="F5029" s="7" t="s">
        <v>31</v>
      </c>
      <c r="G5029" s="8">
        <v>4.05</v>
      </c>
      <c r="H5029" s="9">
        <v>2.1167999999999999E-2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7851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7851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7851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7851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9997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10072</v>
      </c>
      <c r="F5037" s="7" t="s">
        <v>31</v>
      </c>
      <c r="G5037" s="8">
        <v>4.1500000000000004</v>
      </c>
      <c r="H5037" s="9">
        <v>2.9739999999999999E-2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4.1500000000000004</v>
      </c>
      <c r="H5038" s="9">
        <v>2.9739999999999999E-2</v>
      </c>
      <c r="I5038" s="10">
        <v>24050.9</v>
      </c>
      <c r="J5038" s="11"/>
      <c r="K5038" s="7"/>
      <c r="L5038" s="12">
        <v>15</v>
      </c>
      <c r="M5038" s="11"/>
      <c r="N5038" s="38">
        <f>I5038*(100-$B$4)*(100-$B$5)/10000</f>
        <v>24050.9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10072</v>
      </c>
      <c r="F5039" s="7" t="s">
        <v>31</v>
      </c>
      <c r="G5039" s="8">
        <v>4.1500000000000004</v>
      </c>
      <c r="H5039" s="9">
        <v>2.9739999999999999E-2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2.9739999999999999E-2</v>
      </c>
      <c r="I5041" s="10">
        <v>24050.9</v>
      </c>
      <c r="J5041" s="11"/>
      <c r="K5041" s="7"/>
      <c r="L5041" s="12">
        <v>15</v>
      </c>
      <c r="M5041" s="11"/>
      <c r="N5041" s="38">
        <f>I5041*(100-$B$4)*(100-$B$5)/10000</f>
        <v>24050.9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4.4800000000000004</v>
      </c>
      <c r="H5042" s="9">
        <v>2.478E-2</v>
      </c>
      <c r="I5042" s="10">
        <v>24050.9</v>
      </c>
      <c r="J5042" s="11"/>
      <c r="K5042" s="7"/>
      <c r="L5042" s="12">
        <v>25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2.478E-2</v>
      </c>
      <c r="I5043" s="10">
        <v>24050.880000000001</v>
      </c>
      <c r="J5043" s="11"/>
      <c r="K5043" s="7"/>
      <c r="L5043" s="12">
        <v>25</v>
      </c>
      <c r="M5043" s="11"/>
      <c r="N5043" s="38">
        <f>I5043*(100-$B$4)*(100-$B$5)/10000</f>
        <v>24050.880000000001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2.9739999999999999E-2</v>
      </c>
      <c r="I5044" s="10">
        <v>24050.9</v>
      </c>
      <c r="J5044" s="11"/>
      <c r="K5044" s="7"/>
      <c r="L5044" s="12">
        <v>25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2.478E-2</v>
      </c>
      <c r="I5045" s="10">
        <v>25690.21</v>
      </c>
      <c r="J5045" s="11"/>
      <c r="K5045" s="7" t="s">
        <v>705</v>
      </c>
      <c r="L5045" s="12">
        <v>35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2.9739999999999999E-2</v>
      </c>
      <c r="I5047" s="10">
        <v>25690.21</v>
      </c>
      <c r="J5047" s="11"/>
      <c r="K5047" s="7" t="s">
        <v>705</v>
      </c>
      <c r="L5047" s="12">
        <v>35</v>
      </c>
      <c r="M5047" s="11"/>
      <c r="N5047" s="38">
        <f>I5047*(100-$B$4)*(100-$B$5)/10000</f>
        <v>25690.21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10072</v>
      </c>
      <c r="F5048" s="7" t="s">
        <v>31</v>
      </c>
      <c r="G5048" s="8">
        <v>4.1500000000000004</v>
      </c>
      <c r="H5048" s="9">
        <v>2.9739999999999999E-2</v>
      </c>
      <c r="I5048" s="10">
        <v>26974.720000000001</v>
      </c>
      <c r="J5048" s="11"/>
      <c r="K5048" s="7" t="s">
        <v>705</v>
      </c>
      <c r="L5048" s="12">
        <v>35</v>
      </c>
      <c r="M5048" s="11"/>
      <c r="N5048" s="38">
        <f>I5048*(100-$B$4)*(100-$B$5)/10000</f>
        <v>26974.720000000001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655</v>
      </c>
      <c r="F5049" s="7" t="s">
        <v>31</v>
      </c>
      <c r="G5049" s="8">
        <v>4.4800000000000004</v>
      </c>
      <c r="H5049" s="9">
        <v>2.9739999999999999E-2</v>
      </c>
      <c r="I5049" s="10">
        <v>25690.21</v>
      </c>
      <c r="J5049" s="11"/>
      <c r="K5049" s="7" t="s">
        <v>705</v>
      </c>
      <c r="L5049" s="12">
        <v>25</v>
      </c>
      <c r="M5049" s="11"/>
      <c r="N5049" s="38">
        <f>I5049*(100-$B$4)*(100-$B$5)/10000</f>
        <v>25690.21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10072</v>
      </c>
      <c r="F5050" s="7" t="s">
        <v>31</v>
      </c>
      <c r="G5050" s="8">
        <v>4.1500000000000004</v>
      </c>
      <c r="H5050" s="9">
        <v>2.9739999999999999E-2</v>
      </c>
      <c r="I5050" s="10">
        <v>26974.720000000001</v>
      </c>
      <c r="J5050" s="11"/>
      <c r="K5050" s="7" t="s">
        <v>705</v>
      </c>
      <c r="L5050" s="12">
        <v>35</v>
      </c>
      <c r="M5050" s="11"/>
      <c r="N5050" s="38">
        <f>I5050*(100-$B$4)*(100-$B$5)/10000</f>
        <v>26974.720000000001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655</v>
      </c>
      <c r="F5055" s="7" t="s">
        <v>31</v>
      </c>
      <c r="G5055" s="8">
        <v>4.1500000000000004</v>
      </c>
      <c r="H5055" s="9">
        <v>2.9739999999999999E-2</v>
      </c>
      <c r="I5055" s="10">
        <v>24050.9</v>
      </c>
      <c r="J5055" s="11"/>
      <c r="K5055" s="7"/>
      <c r="L5055" s="12">
        <v>25</v>
      </c>
      <c r="M5055" s="11"/>
      <c r="N5055" s="38">
        <f>I5055*(100-$B$4)*(100-$B$5)/10000</f>
        <v>24050.9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10072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10072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10072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25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10072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10072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10072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5.0999999999999996</v>
      </c>
      <c r="H5074" s="9">
        <v>2.1167999999999999E-2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2.1167999999999999E-2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10149</v>
      </c>
      <c r="F5077" s="7" t="s">
        <v>31</v>
      </c>
      <c r="G5077" s="8">
        <v>5.0999999999999996</v>
      </c>
      <c r="H5077" s="9">
        <v>2.1167999999999999E-2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10146</v>
      </c>
      <c r="F5078" s="7" t="s">
        <v>31</v>
      </c>
      <c r="G5078" s="8">
        <v>5.6</v>
      </c>
      <c r="H5078" s="9">
        <v>2.1167999999999999E-2</v>
      </c>
      <c r="I5078" s="10">
        <v>31646.69</v>
      </c>
      <c r="J5078" s="11"/>
      <c r="K5078" s="7"/>
      <c r="L5078" s="12">
        <v>25</v>
      </c>
      <c r="M5078" s="11"/>
      <c r="N5078" s="38">
        <f>I5078*(100-$B$4)*(100-$B$5)/10000</f>
        <v>31646.69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2.1167999999999999E-2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10149</v>
      </c>
      <c r="F5080" s="7" t="s">
        <v>31</v>
      </c>
      <c r="G5080" s="8">
        <v>5.6</v>
      </c>
      <c r="H5080" s="9">
        <v>1.7639999999999999E-2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5.6</v>
      </c>
      <c r="H5081" s="9">
        <v>2.1167999999999999E-2</v>
      </c>
      <c r="I5081" s="10">
        <v>30139.7</v>
      </c>
      <c r="J5081" s="11"/>
      <c r="K5081" s="7"/>
      <c r="L5081" s="12">
        <v>25</v>
      </c>
      <c r="M5081" s="11"/>
      <c r="N5081" s="38">
        <f>I5081*(100-$B$4)*(100-$B$5)/10000</f>
        <v>30139.7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5.0999999999999996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25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10146</v>
      </c>
      <c r="F5083" s="7" t="s">
        <v>31</v>
      </c>
      <c r="G5083" s="8">
        <v>5.6</v>
      </c>
      <c r="H5083" s="9">
        <v>2.1167999999999999E-2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10149</v>
      </c>
      <c r="F5084" s="7" t="s">
        <v>31</v>
      </c>
      <c r="G5084" s="8">
        <v>5.0999999999999996</v>
      </c>
      <c r="H5084" s="9">
        <v>2.1167999999999999E-2</v>
      </c>
      <c r="I5084" s="10">
        <v>32370.57</v>
      </c>
      <c r="J5084" s="11"/>
      <c r="K5084" s="7" t="s">
        <v>705</v>
      </c>
      <c r="L5084" s="12">
        <v>25</v>
      </c>
      <c r="M5084" s="11"/>
      <c r="N5084" s="38">
        <f>I5084*(100-$B$4)*(100-$B$5)/10000</f>
        <v>32370.57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10149</v>
      </c>
      <c r="F5085" s="7" t="s">
        <v>31</v>
      </c>
      <c r="G5085" s="8">
        <v>5.6</v>
      </c>
      <c r="H5085" s="9">
        <v>2.1167999999999999E-2</v>
      </c>
      <c r="I5085" s="10">
        <v>32370.57</v>
      </c>
      <c r="J5085" s="11"/>
      <c r="K5085" s="7" t="s">
        <v>705</v>
      </c>
      <c r="L5085" s="12">
        <v>35</v>
      </c>
      <c r="M5085" s="11"/>
      <c r="N5085" s="38">
        <f>I5085*(100-$B$4)*(100-$B$5)/10000</f>
        <v>32370.57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2.1167999999999999E-2</v>
      </c>
      <c r="I5086" s="10">
        <v>33989.1</v>
      </c>
      <c r="J5086" s="11"/>
      <c r="K5086" s="7" t="s">
        <v>705</v>
      </c>
      <c r="L5086" s="12">
        <v>35</v>
      </c>
      <c r="M5086" s="11"/>
      <c r="N5086" s="38">
        <f>I5086*(100-$B$4)*(100-$B$5)/10000</f>
        <v>33989.1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10146</v>
      </c>
      <c r="F5087" s="7" t="s">
        <v>31</v>
      </c>
      <c r="G5087" s="8">
        <v>5.6</v>
      </c>
      <c r="H5087" s="9">
        <v>2.1167999999999999E-2</v>
      </c>
      <c r="I5087" s="10">
        <v>33989.1</v>
      </c>
      <c r="J5087" s="11"/>
      <c r="K5087" s="7" t="s">
        <v>705</v>
      </c>
      <c r="L5087" s="12">
        <v>35</v>
      </c>
      <c r="M5087" s="11"/>
      <c r="N5087" s="38">
        <f>I5087*(100-$B$4)*(100-$B$5)/10000</f>
        <v>33989.1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1.7639999999999999E-2</v>
      </c>
      <c r="I5088" s="10">
        <v>32370.57</v>
      </c>
      <c r="J5088" s="11"/>
      <c r="K5088" s="7" t="s">
        <v>705</v>
      </c>
      <c r="L5088" s="12">
        <v>35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10149</v>
      </c>
      <c r="F5090" s="7" t="s">
        <v>31</v>
      </c>
      <c r="G5090" s="8">
        <v>5.6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10149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5.0999999999999996</v>
      </c>
      <c r="H5092" s="9">
        <v>2.1167999999999999E-2</v>
      </c>
      <c r="I5092" s="10">
        <v>30139.72</v>
      </c>
      <c r="J5092" s="11"/>
      <c r="K5092" s="7"/>
      <c r="L5092" s="12">
        <v>15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10149</v>
      </c>
      <c r="F5093" s="7" t="s">
        <v>31</v>
      </c>
      <c r="G5093" s="8">
        <v>5.6</v>
      </c>
      <c r="H5093" s="9">
        <v>1.7639999999999999E-2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10146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10146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10146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10149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10149</v>
      </c>
      <c r="F5105" s="7" t="s">
        <v>31</v>
      </c>
      <c r="G5105" s="8">
        <v>5.0999999999999996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10149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1.7639999999999999E-2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10146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10221</v>
      </c>
      <c r="F5112" s="7" t="s">
        <v>31</v>
      </c>
      <c r="G5112" s="8">
        <v>7.6</v>
      </c>
      <c r="H5112" s="9">
        <v>3.6302000000000001E-2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9943</v>
      </c>
      <c r="D5113" s="7" t="s">
        <v>29</v>
      </c>
      <c r="E5113" s="7" t="s">
        <v>10228</v>
      </c>
      <c r="F5113" s="7" t="s">
        <v>31</v>
      </c>
      <c r="G5113" s="8">
        <v>7.6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10228</v>
      </c>
      <c r="F5114" s="7" t="s">
        <v>31</v>
      </c>
      <c r="G5114" s="8">
        <v>6.3</v>
      </c>
      <c r="H5114" s="9">
        <v>3.0252000000000001E-2</v>
      </c>
      <c r="I5114" s="10">
        <v>38177</v>
      </c>
      <c r="J5114" s="11"/>
      <c r="K5114" s="7"/>
      <c r="L5114" s="12">
        <v>25</v>
      </c>
      <c r="M5114" s="11"/>
      <c r="N5114" s="38">
        <f>I5114*(100-$B$4)*(100-$B$5)/10000</f>
        <v>38177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10228</v>
      </c>
      <c r="F5115" s="7" t="s">
        <v>31</v>
      </c>
      <c r="G5115" s="8">
        <v>7.6</v>
      </c>
      <c r="H5115" s="9">
        <v>3.6302000000000001E-2</v>
      </c>
      <c r="I5115" s="10">
        <v>38176.99</v>
      </c>
      <c r="J5115" s="11"/>
      <c r="K5115" s="7"/>
      <c r="L5115" s="12">
        <v>25</v>
      </c>
      <c r="M5115" s="11"/>
      <c r="N5115" s="38">
        <f>I5115*(100-$B$4)*(100-$B$5)/10000</f>
        <v>38176.99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10228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10228</v>
      </c>
      <c r="F5118" s="7" t="s">
        <v>31</v>
      </c>
      <c r="G5118" s="8">
        <v>7.6</v>
      </c>
      <c r="H5118" s="9">
        <v>3.6302000000000001E-2</v>
      </c>
      <c r="I5118" s="10">
        <v>38177</v>
      </c>
      <c r="J5118" s="11"/>
      <c r="K5118" s="7"/>
      <c r="L5118" s="12">
        <v>25</v>
      </c>
      <c r="M5118" s="11"/>
      <c r="N5118" s="38">
        <f>I5118*(100-$B$4)*(100-$B$5)/10000</f>
        <v>38177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10228</v>
      </c>
      <c r="F5119" s="7" t="s">
        <v>31</v>
      </c>
      <c r="G5119" s="8">
        <v>7.6</v>
      </c>
      <c r="H5119" s="9">
        <v>3.6302000000000001E-2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10228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10221</v>
      </c>
      <c r="F5121" s="7" t="s">
        <v>31</v>
      </c>
      <c r="G5121" s="8">
        <v>7.6</v>
      </c>
      <c r="H5121" s="9">
        <v>3.6302000000000001E-2</v>
      </c>
      <c r="I5121" s="10">
        <v>44125.69</v>
      </c>
      <c r="J5121" s="11"/>
      <c r="K5121" s="7" t="s">
        <v>705</v>
      </c>
      <c r="L5121" s="12">
        <v>35</v>
      </c>
      <c r="M5121" s="11"/>
      <c r="N5121" s="38">
        <f>I5121*(100-$B$4)*(100-$B$5)/10000</f>
        <v>44125.69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10228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10228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10221</v>
      </c>
      <c r="F5125" s="7" t="s">
        <v>31</v>
      </c>
      <c r="G5125" s="8">
        <v>7.6</v>
      </c>
      <c r="H5125" s="9">
        <v>3.6302000000000001E-2</v>
      </c>
      <c r="I5125" s="10">
        <v>44125.69</v>
      </c>
      <c r="J5125" s="11"/>
      <c r="K5125" s="7" t="s">
        <v>705</v>
      </c>
      <c r="L5125" s="12">
        <v>35</v>
      </c>
      <c r="M5125" s="11"/>
      <c r="N5125" s="38">
        <f>I5125*(100-$B$4)*(100-$B$5)/10000</f>
        <v>44125.69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10228</v>
      </c>
      <c r="F5126" s="7" t="s">
        <v>31</v>
      </c>
      <c r="G5126" s="8">
        <v>7.6</v>
      </c>
      <c r="H5126" s="9">
        <v>3.6302000000000001E-2</v>
      </c>
      <c r="I5126" s="10">
        <v>42024.47</v>
      </c>
      <c r="J5126" s="11"/>
      <c r="K5126" s="7" t="s">
        <v>705</v>
      </c>
      <c r="L5126" s="12">
        <v>35</v>
      </c>
      <c r="M5126" s="11"/>
      <c r="N5126" s="38">
        <f>I5126*(100-$B$4)*(100-$B$5)/10000</f>
        <v>42024.47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10228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10228</v>
      </c>
      <c r="F5130" s="7" t="s">
        <v>31</v>
      </c>
      <c r="G5130" s="8">
        <v>7.6</v>
      </c>
      <c r="H5130" s="9">
        <v>3.6302000000000001E-2</v>
      </c>
      <c r="I5130" s="10">
        <v>38176.99</v>
      </c>
      <c r="J5130" s="11"/>
      <c r="K5130" s="7"/>
      <c r="L5130" s="12">
        <v>25</v>
      </c>
      <c r="M5130" s="11"/>
      <c r="N5130" s="38">
        <f>I5130*(100-$B$4)*(100-$B$5)/10000</f>
        <v>38176.99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10228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10228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10228</v>
      </c>
      <c r="F5134" s="7" t="s">
        <v>31</v>
      </c>
      <c r="G5134" s="8">
        <v>7.6</v>
      </c>
      <c r="H5134" s="9">
        <v>3.0252000000000001E-2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10228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10221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10228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10228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10228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10228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10295</v>
      </c>
      <c r="F5147" s="7" t="s">
        <v>31</v>
      </c>
      <c r="G5147" s="8">
        <v>7.6</v>
      </c>
      <c r="H5147" s="9">
        <v>3.6302000000000001E-2</v>
      </c>
      <c r="I5147" s="10">
        <v>44433.24</v>
      </c>
      <c r="J5147" s="11"/>
      <c r="K5147" s="7"/>
      <c r="L5147" s="12">
        <v>25</v>
      </c>
      <c r="M5147" s="11"/>
      <c r="N5147" s="38">
        <f>I5147*(100-$B$4)*(100-$B$5)/10000</f>
        <v>44433.24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10298</v>
      </c>
      <c r="B5148" s="7" t="s">
        <v>10299</v>
      </c>
      <c r="C5148" s="7" t="s">
        <v>254</v>
      </c>
      <c r="D5148" s="7" t="s">
        <v>29</v>
      </c>
      <c r="E5148" s="7" t="s">
        <v>10300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10300</v>
      </c>
      <c r="F5150" s="7" t="s">
        <v>31</v>
      </c>
      <c r="G5150" s="8">
        <v>7.6</v>
      </c>
      <c r="H5150" s="9">
        <v>3.6302000000000001E-2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10300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10300</v>
      </c>
      <c r="F5152" s="7" t="s">
        <v>31</v>
      </c>
      <c r="G5152" s="8">
        <v>7.6</v>
      </c>
      <c r="H5152" s="9">
        <v>3.0252000000000001E-2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10300</v>
      </c>
      <c r="F5153" s="7" t="s">
        <v>31</v>
      </c>
      <c r="G5153" s="8">
        <v>7.6</v>
      </c>
      <c r="H5153" s="9">
        <v>3.6302000000000001E-2</v>
      </c>
      <c r="I5153" s="10">
        <v>42317.37</v>
      </c>
      <c r="J5153" s="11"/>
      <c r="K5153" s="7"/>
      <c r="L5153" s="12">
        <v>25</v>
      </c>
      <c r="M5153" s="11"/>
      <c r="N5153" s="38">
        <f>I5153*(100-$B$4)*(100-$B$5)/10000</f>
        <v>42317.37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10295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3.6302000000000001E-2</v>
      </c>
      <c r="I5155" s="10">
        <v>48440.87</v>
      </c>
      <c r="J5155" s="11"/>
      <c r="K5155" s="7" t="s">
        <v>705</v>
      </c>
      <c r="L5155" s="12">
        <v>35</v>
      </c>
      <c r="M5155" s="11"/>
      <c r="N5155" s="38">
        <f>I5155*(100-$B$4)*(100-$B$5)/10000</f>
        <v>48440.87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10300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10300</v>
      </c>
      <c r="F5157" s="7" t="s">
        <v>31</v>
      </c>
      <c r="G5157" s="8">
        <v>7.6</v>
      </c>
      <c r="H5157" s="9">
        <v>3.6302000000000001E-2</v>
      </c>
      <c r="I5157" s="10">
        <v>46134.16</v>
      </c>
      <c r="J5157" s="11"/>
      <c r="K5157" s="7" t="s">
        <v>705</v>
      </c>
      <c r="L5157" s="12">
        <v>35</v>
      </c>
      <c r="M5157" s="11"/>
      <c r="N5157" s="38">
        <f>I5157*(100-$B$4)*(100-$B$5)/10000</f>
        <v>46134.16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10300</v>
      </c>
      <c r="F5158" s="7" t="s">
        <v>31</v>
      </c>
      <c r="G5158" s="8">
        <v>7.6</v>
      </c>
      <c r="H5158" s="9">
        <v>3.6302000000000001E-2</v>
      </c>
      <c r="I5158" s="10">
        <v>46134.16</v>
      </c>
      <c r="J5158" s="11"/>
      <c r="K5158" s="7" t="s">
        <v>705</v>
      </c>
      <c r="L5158" s="12">
        <v>35</v>
      </c>
      <c r="M5158" s="11"/>
      <c r="N5158" s="38">
        <f>I5158*(100-$B$4)*(100-$B$5)/10000</f>
        <v>46134.16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10300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10295</v>
      </c>
      <c r="F5162" s="7" t="s">
        <v>31</v>
      </c>
      <c r="G5162" s="8">
        <v>7.6</v>
      </c>
      <c r="H5162" s="9">
        <v>3.6302000000000001E-2</v>
      </c>
      <c r="I5162" s="10">
        <v>48440.87</v>
      </c>
      <c r="J5162" s="11"/>
      <c r="K5162" s="7" t="s">
        <v>705</v>
      </c>
      <c r="L5162" s="12">
        <v>35</v>
      </c>
      <c r="M5162" s="11"/>
      <c r="N5162" s="38">
        <f>I5162*(100-$B$4)*(100-$B$5)/10000</f>
        <v>48440.87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10300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10300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25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10300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10300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10300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2">
        <v>1</v>
      </c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10295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10300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10300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10300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10295</v>
      </c>
      <c r="F5176" s="7" t="s">
        <v>31</v>
      </c>
      <c r="G5176" s="8">
        <v>7.6</v>
      </c>
      <c r="H5176" s="9">
        <v>3.6302000000000001E-2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10300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10295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10300</v>
      </c>
      <c r="F5180" s="7" t="s">
        <v>31</v>
      </c>
      <c r="G5180" s="8">
        <v>7.6</v>
      </c>
      <c r="H5180" s="9">
        <v>3.0252000000000001E-2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10300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5.4053999999999998E-2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6.4860000000000001E-2</v>
      </c>
      <c r="I5184" s="10">
        <v>48588.89</v>
      </c>
      <c r="J5184" s="11"/>
      <c r="K5184" s="7"/>
      <c r="L5184" s="12">
        <v>25</v>
      </c>
      <c r="M5184" s="11"/>
      <c r="N5184" s="38">
        <f>I5184*(100-$B$4)*(100-$B$5)/10000</f>
        <v>48588.89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10376</v>
      </c>
      <c r="F5185" s="7" t="s">
        <v>31</v>
      </c>
      <c r="G5185" s="8">
        <v>8.1</v>
      </c>
      <c r="H5185" s="9">
        <v>5.4053999999999998E-2</v>
      </c>
      <c r="I5185" s="10">
        <v>51018.33</v>
      </c>
      <c r="J5185" s="11"/>
      <c r="K5185" s="7"/>
      <c r="L5185" s="12">
        <v>25</v>
      </c>
      <c r="M5185" s="11"/>
      <c r="N5185" s="38">
        <f>I5185*(100-$B$4)*(100-$B$5)/10000</f>
        <v>51018.33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10376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10376</v>
      </c>
      <c r="F5187" s="7" t="s">
        <v>31</v>
      </c>
      <c r="G5187" s="8">
        <v>8.1</v>
      </c>
      <c r="H5187" s="9">
        <v>6.4860000000000001E-2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8.1</v>
      </c>
      <c r="H5188" s="9">
        <v>6.4860000000000001E-2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10376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7.96</v>
      </c>
      <c r="H5191" s="9">
        <v>5.4053999999999998E-2</v>
      </c>
      <c r="I5191" s="10">
        <v>48588.89</v>
      </c>
      <c r="J5191" s="11"/>
      <c r="K5191" s="7"/>
      <c r="L5191" s="12">
        <v>15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10376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10376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10376</v>
      </c>
      <c r="F5194" s="7" t="s">
        <v>31</v>
      </c>
      <c r="G5194" s="8">
        <v>8.1</v>
      </c>
      <c r="H5194" s="9">
        <v>6.4860000000000001E-2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5.4053999999999998E-2</v>
      </c>
      <c r="I5195" s="10">
        <v>52405.67</v>
      </c>
      <c r="J5195" s="11"/>
      <c r="K5195" s="7" t="s">
        <v>705</v>
      </c>
      <c r="L5195" s="12">
        <v>35</v>
      </c>
      <c r="M5195" s="11"/>
      <c r="N5195" s="38">
        <f>I5195*(100-$B$4)*(100-$B$5)/10000</f>
        <v>52405.67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10376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10371</v>
      </c>
      <c r="F5199" s="7" t="s">
        <v>31</v>
      </c>
      <c r="G5199" s="8">
        <v>8.1</v>
      </c>
      <c r="H5199" s="9">
        <v>6.4860000000000001E-2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5.4053999999999998E-2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10376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10376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10376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10376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10371</v>
      </c>
      <c r="F5209" s="7" t="s">
        <v>31</v>
      </c>
      <c r="G5209" s="8">
        <v>8.1</v>
      </c>
      <c r="H5209" s="9">
        <v>5.4053999999999998E-2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10376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10376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10376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10376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54023.17</v>
      </c>
      <c r="J5219" s="11"/>
      <c r="K5219" s="7"/>
      <c r="L5219" s="12">
        <v>25</v>
      </c>
      <c r="M5219" s="11"/>
      <c r="N5219" s="38">
        <f>I5219*(100-$B$4)*(100-$B$5)/10000</f>
        <v>54023.17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54023.17</v>
      </c>
      <c r="J5221" s="11"/>
      <c r="K5221" s="7"/>
      <c r="L5221" s="12">
        <v>25</v>
      </c>
      <c r="M5221" s="11"/>
      <c r="N5221" s="38">
        <f>I5221*(100-$B$4)*(100-$B$5)/10000</f>
        <v>54023.17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10452</v>
      </c>
      <c r="F5222" s="7" t="s">
        <v>31</v>
      </c>
      <c r="G5222" s="8">
        <v>8.1</v>
      </c>
      <c r="H5222" s="9">
        <v>6.4860000000000001E-2</v>
      </c>
      <c r="I5222" s="10">
        <v>51450.64</v>
      </c>
      <c r="J5222" s="11"/>
      <c r="K5222" s="7"/>
      <c r="L5222" s="12">
        <v>15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10452</v>
      </c>
      <c r="F5223" s="7" t="s">
        <v>31</v>
      </c>
      <c r="G5223" s="8">
        <v>8.1</v>
      </c>
      <c r="H5223" s="9">
        <v>6.4860000000000001E-2</v>
      </c>
      <c r="I5223" s="10">
        <v>51450.64</v>
      </c>
      <c r="J5223" s="11"/>
      <c r="K5223" s="7"/>
      <c r="L5223" s="12">
        <v>25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54023.17</v>
      </c>
      <c r="J5224" s="11"/>
      <c r="K5224" s="7"/>
      <c r="L5224" s="12">
        <v>25</v>
      </c>
      <c r="M5224" s="11"/>
      <c r="N5224" s="38">
        <f>I5224*(100-$B$4)*(100-$B$5)/10000</f>
        <v>54023.17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10452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10452</v>
      </c>
      <c r="F5226" s="7" t="s">
        <v>31</v>
      </c>
      <c r="G5226" s="8">
        <v>8.1</v>
      </c>
      <c r="H5226" s="9">
        <v>6.4860000000000001E-2</v>
      </c>
      <c r="I5226" s="10">
        <v>51450.64</v>
      </c>
      <c r="J5226" s="11"/>
      <c r="K5226" s="7"/>
      <c r="L5226" s="12">
        <v>25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10452</v>
      </c>
      <c r="F5227" s="7" t="s">
        <v>31</v>
      </c>
      <c r="G5227" s="8">
        <v>8.1</v>
      </c>
      <c r="H5227" s="9">
        <v>5.4053999999999998E-2</v>
      </c>
      <c r="I5227" s="10">
        <v>51450.64</v>
      </c>
      <c r="J5227" s="11"/>
      <c r="K5227" s="7"/>
      <c r="L5227" s="12">
        <v>25</v>
      </c>
      <c r="M5227" s="11"/>
      <c r="N5227" s="38">
        <f>I5227*(100-$B$4)*(100-$B$5)/10000</f>
        <v>51450.64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10452</v>
      </c>
      <c r="F5228" s="7" t="s">
        <v>31</v>
      </c>
      <c r="G5228" s="8">
        <v>8.1</v>
      </c>
      <c r="H5228" s="9">
        <v>6.4860000000000001E-2</v>
      </c>
      <c r="I5228" s="10">
        <v>55267.43</v>
      </c>
      <c r="J5228" s="11"/>
      <c r="K5228" s="7" t="s">
        <v>705</v>
      </c>
      <c r="L5228" s="12">
        <v>35</v>
      </c>
      <c r="M5228" s="11"/>
      <c r="N5228" s="38">
        <f>I5228*(100-$B$4)*(100-$B$5)/10000</f>
        <v>55267.43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10452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25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58030.8</v>
      </c>
      <c r="J5230" s="11"/>
      <c r="K5230" s="7" t="s">
        <v>705</v>
      </c>
      <c r="L5230" s="12">
        <v>35</v>
      </c>
      <c r="M5230" s="11"/>
      <c r="N5230" s="38">
        <f>I5230*(100-$B$4)*(100-$B$5)/10000</f>
        <v>58030.8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10452</v>
      </c>
      <c r="F5231" s="7" t="s">
        <v>31</v>
      </c>
      <c r="G5231" s="8">
        <v>8.1</v>
      </c>
      <c r="H5231" s="9">
        <v>6.4860000000000001E-2</v>
      </c>
      <c r="I5231" s="10">
        <v>55267.43</v>
      </c>
      <c r="J5231" s="11"/>
      <c r="K5231" s="7" t="s">
        <v>705</v>
      </c>
      <c r="L5231" s="12">
        <v>35</v>
      </c>
      <c r="M5231" s="11"/>
      <c r="N5231" s="38">
        <f>I5231*(100-$B$4)*(100-$B$5)/10000</f>
        <v>55267.43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10452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10452</v>
      </c>
      <c r="F5236" s="7" t="s">
        <v>31</v>
      </c>
      <c r="G5236" s="8">
        <v>8.1</v>
      </c>
      <c r="H5236" s="9">
        <v>6.4860000000000001E-2</v>
      </c>
      <c r="I5236" s="10">
        <v>55267.43</v>
      </c>
      <c r="J5236" s="11"/>
      <c r="K5236" s="7" t="s">
        <v>705</v>
      </c>
      <c r="L5236" s="12">
        <v>35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10452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10452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25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10452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10445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10452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10452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2">
        <v>2</v>
      </c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10452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10452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10452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10452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10452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3.6299999999999999E-2</v>
      </c>
      <c r="I5256" s="10">
        <v>60416.42</v>
      </c>
      <c r="J5256" s="11"/>
      <c r="K5256" s="7"/>
      <c r="L5256" s="12">
        <v>25</v>
      </c>
      <c r="M5256" s="11"/>
      <c r="N5256" s="38">
        <f>I5256*(100-$B$4)*(100-$B$5)/10000</f>
        <v>60416.42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60416.42</v>
      </c>
      <c r="J5257" s="11"/>
      <c r="K5257" s="7"/>
      <c r="L5257" s="12">
        <v>25</v>
      </c>
      <c r="M5257" s="11"/>
      <c r="N5257" s="38">
        <f>I5257*(100-$B$4)*(100-$B$5)/10000</f>
        <v>60416.42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10521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10526</v>
      </c>
      <c r="F5260" s="7" t="s">
        <v>31</v>
      </c>
      <c r="G5260" s="8">
        <v>8.5</v>
      </c>
      <c r="H5260" s="9">
        <v>3.0252000000000001E-2</v>
      </c>
      <c r="I5260" s="10">
        <v>57539.45</v>
      </c>
      <c r="J5260" s="11"/>
      <c r="K5260" s="7"/>
      <c r="L5260" s="12">
        <v>25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10521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10526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15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3.0252000000000001E-2</v>
      </c>
      <c r="I5263" s="10">
        <v>57539.44</v>
      </c>
      <c r="J5263" s="11"/>
      <c r="K5263" s="7"/>
      <c r="L5263" s="12">
        <v>25</v>
      </c>
      <c r="M5263" s="11"/>
      <c r="N5263" s="38">
        <f>I5263*(100-$B$4)*(100-$B$5)/10000</f>
        <v>57539.44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10526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10526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25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10526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35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10521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10521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64424.05</v>
      </c>
      <c r="J5270" s="11"/>
      <c r="K5270" s="7" t="s">
        <v>705</v>
      </c>
      <c r="L5270" s="12">
        <v>35</v>
      </c>
      <c r="M5270" s="11"/>
      <c r="N5270" s="38">
        <f>I5270*(100-$B$4)*(100-$B$5)/10000</f>
        <v>64424.05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10526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61356.24</v>
      </c>
      <c r="J5272" s="11"/>
      <c r="K5272" s="7" t="s">
        <v>705</v>
      </c>
      <c r="L5272" s="12">
        <v>25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10526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10526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10521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3.0252000000000001E-2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10526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10526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10521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3.0252000000000001E-2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10526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10526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79596.259999999995</v>
      </c>
      <c r="J5293" s="11"/>
      <c r="K5293" s="7"/>
      <c r="L5293" s="12">
        <v>25</v>
      </c>
      <c r="M5293" s="11"/>
      <c r="N5293" s="38">
        <f>I5293*(100-$B$4)*(100-$B$5)/10000</f>
        <v>79596.259999999995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10600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75805.960000000006</v>
      </c>
      <c r="J5296" s="11"/>
      <c r="K5296" s="7"/>
      <c r="L5296" s="12">
        <v>25</v>
      </c>
      <c r="M5296" s="11"/>
      <c r="N5296" s="38">
        <f>I5296*(100-$B$4)*(100-$B$5)/10000</f>
        <v>75805.960000000006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10597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10600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79596.259999999995</v>
      </c>
      <c r="J5301" s="11"/>
      <c r="K5301" s="7"/>
      <c r="L5301" s="12">
        <v>25</v>
      </c>
      <c r="M5301" s="11"/>
      <c r="N5301" s="38">
        <f>I5301*(100-$B$4)*(100-$B$5)/10000</f>
        <v>79596.259999999995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10600</v>
      </c>
      <c r="F5302" s="7" t="s">
        <v>31</v>
      </c>
      <c r="G5302" s="8">
        <v>10.37</v>
      </c>
      <c r="H5302" s="9">
        <v>6.4864000000000005E-2</v>
      </c>
      <c r="I5302" s="10">
        <v>79622.75</v>
      </c>
      <c r="J5302" s="11"/>
      <c r="K5302" s="7" t="s">
        <v>705</v>
      </c>
      <c r="L5302" s="12">
        <v>25</v>
      </c>
      <c r="M5302" s="11"/>
      <c r="N5302" s="38">
        <f>I5302*(100-$B$4)*(100-$B$5)/10000</f>
        <v>79622.75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83130.27</v>
      </c>
      <c r="J5303" s="11"/>
      <c r="K5303" s="7" t="s">
        <v>705</v>
      </c>
      <c r="L5303" s="12">
        <v>35</v>
      </c>
      <c r="M5303" s="11"/>
      <c r="N5303" s="38">
        <f>I5303*(100-$B$4)*(100-$B$5)/10000</f>
        <v>83130.27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10597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79622.75</v>
      </c>
      <c r="J5305" s="11"/>
      <c r="K5305" s="7" t="s">
        <v>705</v>
      </c>
      <c r="L5305" s="12">
        <v>35</v>
      </c>
      <c r="M5305" s="11"/>
      <c r="N5305" s="38">
        <f>I5305*(100-$B$4)*(100-$B$5)/10000</f>
        <v>79622.75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10.37</v>
      </c>
      <c r="H5306" s="9">
        <v>6.4864000000000005E-2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10597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79171.69</v>
      </c>
      <c r="J5308" s="11"/>
      <c r="K5308" s="7" t="s">
        <v>705</v>
      </c>
      <c r="L5308" s="12">
        <v>35</v>
      </c>
      <c r="M5308" s="11"/>
      <c r="N5308" s="38">
        <f>I5308*(100-$B$4)*(100-$B$5)/10000</f>
        <v>79171.69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10600</v>
      </c>
      <c r="F5309" s="7" t="s">
        <v>31</v>
      </c>
      <c r="G5309" s="8">
        <v>11.2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15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10600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15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75805.960000000006</v>
      </c>
      <c r="J5312" s="11"/>
      <c r="K5312" s="7"/>
      <c r="L5312" s="12">
        <v>25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10597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10600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15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10600</v>
      </c>
      <c r="F5315" s="7" t="s">
        <v>31</v>
      </c>
      <c r="G5315" s="8">
        <v>11.2</v>
      </c>
      <c r="H5315" s="9">
        <v>5.4053999999999998E-2</v>
      </c>
      <c r="I5315" s="10">
        <v>75805.960000000006</v>
      </c>
      <c r="J5315" s="11"/>
      <c r="K5315" s="7"/>
      <c r="L5315" s="12">
        <v>15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10597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10600</v>
      </c>
      <c r="F5319" s="7" t="s">
        <v>31</v>
      </c>
      <c r="G5319" s="8">
        <v>10.37</v>
      </c>
      <c r="H5319" s="9">
        <v>5.4053999999999998E-2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10600</v>
      </c>
      <c r="F5320" s="7" t="s">
        <v>31</v>
      </c>
      <c r="G5320" s="8">
        <v>10.37</v>
      </c>
      <c r="H5320" s="9">
        <v>5.4053999999999998E-2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10600</v>
      </c>
      <c r="F5321" s="7" t="s">
        <v>31</v>
      </c>
      <c r="G5321" s="8">
        <v>10.37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35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10597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35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12.6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60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10597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10600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10675</v>
      </c>
      <c r="F5331" s="7" t="s">
        <v>31</v>
      </c>
      <c r="G5331" s="8">
        <v>4.05</v>
      </c>
      <c r="H5331" s="9">
        <v>2.1167999999999999E-2</v>
      </c>
      <c r="I5331" s="10">
        <v>18860.150000000001</v>
      </c>
      <c r="J5331" s="11"/>
      <c r="K5331" s="7"/>
      <c r="L5331" s="12">
        <v>25</v>
      </c>
      <c r="M5331" s="11"/>
      <c r="N5331" s="38">
        <f>I5331*(100-$B$4)*(100-$B$5)/10000</f>
        <v>18860.150000000001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10676</v>
      </c>
      <c r="B5332" s="7" t="s">
        <v>10677</v>
      </c>
      <c r="C5332" s="7" t="s">
        <v>2064</v>
      </c>
      <c r="D5332" s="7" t="s">
        <v>29</v>
      </c>
      <c r="E5332" s="7" t="s">
        <v>7851</v>
      </c>
      <c r="F5332" s="7" t="s">
        <v>31</v>
      </c>
      <c r="G5332" s="8">
        <v>4.05</v>
      </c>
      <c r="H5332" s="9">
        <v>2.1167999999999999E-2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10675</v>
      </c>
      <c r="F5333" s="7" t="s">
        <v>31</v>
      </c>
      <c r="G5333" s="8">
        <v>4.05</v>
      </c>
      <c r="H5333" s="9">
        <v>2.1167999999999999E-2</v>
      </c>
      <c r="I5333" s="10">
        <v>19763.79</v>
      </c>
      <c r="J5333" s="11"/>
      <c r="K5333" s="7" t="s">
        <v>705</v>
      </c>
      <c r="L5333" s="12">
        <v>35</v>
      </c>
      <c r="M5333" s="11"/>
      <c r="N5333" s="38">
        <f>I5333*(100-$B$4)*(100-$B$5)/10000</f>
        <v>19763.79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7851</v>
      </c>
      <c r="F5334" s="7" t="s">
        <v>31</v>
      </c>
      <c r="G5334" s="8">
        <v>4.05</v>
      </c>
      <c r="H5334" s="9">
        <v>2.1167999999999999E-2</v>
      </c>
      <c r="I5334" s="10">
        <v>18822.66</v>
      </c>
      <c r="J5334" s="11"/>
      <c r="K5334" s="7" t="s">
        <v>705</v>
      </c>
      <c r="L5334" s="12">
        <v>35</v>
      </c>
      <c r="M5334" s="11"/>
      <c r="N5334" s="38">
        <f>I5334*(100-$B$4)*(100-$B$5)/10000</f>
        <v>18822.66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7851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10675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10672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10675</v>
      </c>
      <c r="F5340" s="7" t="s">
        <v>31</v>
      </c>
      <c r="G5340" s="8">
        <v>4.05</v>
      </c>
      <c r="H5340" s="9">
        <v>2.1167999999999999E-2</v>
      </c>
      <c r="I5340" s="10">
        <v>19763.79</v>
      </c>
      <c r="J5340" s="11"/>
      <c r="K5340" s="7" t="s">
        <v>705</v>
      </c>
      <c r="L5340" s="12">
        <v>35</v>
      </c>
      <c r="M5340" s="11"/>
      <c r="N5340" s="38">
        <f>I5340*(100-$B$4)*(100-$B$5)/10000</f>
        <v>19763.79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7851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10702</v>
      </c>
      <c r="F5346" s="7" t="s">
        <v>31</v>
      </c>
      <c r="G5346" s="8">
        <v>4.1500000000000004</v>
      </c>
      <c r="H5346" s="9">
        <v>2.9739999999999999E-2</v>
      </c>
      <c r="I5346" s="10">
        <v>26974.720000000001</v>
      </c>
      <c r="J5346" s="11"/>
      <c r="K5346" s="7" t="s">
        <v>705</v>
      </c>
      <c r="L5346" s="12">
        <v>35</v>
      </c>
      <c r="M5346" s="11"/>
      <c r="N5346" s="38">
        <f>I5346*(100-$B$4)*(100-$B$5)/10000</f>
        <v>26974.720000000001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655</v>
      </c>
      <c r="F5347" s="7" t="s">
        <v>31</v>
      </c>
      <c r="G5347" s="8">
        <v>4.1500000000000004</v>
      </c>
      <c r="H5347" s="9">
        <v>2.4479999999999998E-2</v>
      </c>
      <c r="I5347" s="10">
        <v>25690.21</v>
      </c>
      <c r="J5347" s="11"/>
      <c r="K5347" s="7" t="s">
        <v>705</v>
      </c>
      <c r="L5347" s="12">
        <v>35</v>
      </c>
      <c r="M5347" s="11"/>
      <c r="N5347" s="38">
        <f>I5347*(100-$B$4)*(100-$B$5)/10000</f>
        <v>25690.21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30139.72</v>
      </c>
      <c r="J5356" s="11"/>
      <c r="K5356" s="7"/>
      <c r="L5356" s="12">
        <v>25</v>
      </c>
      <c r="M5356" s="11"/>
      <c r="N5356" s="38">
        <f>I5356*(100-$B$4)*(100-$B$5)/10000</f>
        <v>30139.72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10729</v>
      </c>
      <c r="F5357" s="7" t="s">
        <v>31</v>
      </c>
      <c r="G5357" s="8">
        <v>5.6</v>
      </c>
      <c r="H5357" s="9">
        <v>2.1167999999999999E-2</v>
      </c>
      <c r="I5357" s="10">
        <v>31646.69</v>
      </c>
      <c r="J5357" s="11"/>
      <c r="K5357" s="7"/>
      <c r="L5357" s="12">
        <v>25</v>
      </c>
      <c r="M5357" s="11"/>
      <c r="N5357" s="38">
        <f>I5357*(100-$B$4)*(100-$B$5)/10000</f>
        <v>31646.69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10730</v>
      </c>
      <c r="B5358" s="7" t="s">
        <v>10731</v>
      </c>
      <c r="C5358" s="7" t="s">
        <v>247</v>
      </c>
      <c r="D5358" s="7" t="s">
        <v>29</v>
      </c>
      <c r="E5358" s="7" t="s">
        <v>10149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10149</v>
      </c>
      <c r="F5360" s="7" t="s">
        <v>31</v>
      </c>
      <c r="G5360" s="8">
        <v>5.6</v>
      </c>
      <c r="H5360" s="9">
        <v>2.1167999999999999E-2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10729</v>
      </c>
      <c r="F5361" s="7" t="s">
        <v>31</v>
      </c>
      <c r="G5361" s="8">
        <v>5.6</v>
      </c>
      <c r="H5361" s="9">
        <v>2.1167999999999999E-2</v>
      </c>
      <c r="I5361" s="10">
        <v>33989.1</v>
      </c>
      <c r="J5361" s="11"/>
      <c r="K5361" s="7" t="s">
        <v>705</v>
      </c>
      <c r="L5361" s="12">
        <v>35</v>
      </c>
      <c r="M5361" s="11"/>
      <c r="N5361" s="38">
        <f>I5361*(100-$B$4)*(100-$B$5)/10000</f>
        <v>33989.1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10729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10149</v>
      </c>
      <c r="F5363" s="7" t="s">
        <v>31</v>
      </c>
      <c r="G5363" s="8">
        <v>5.6</v>
      </c>
      <c r="H5363" s="9">
        <v>2.1167999999999999E-2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10726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10729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10726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3.6302000000000001E-2</v>
      </c>
      <c r="I5369" s="10">
        <v>40085.85</v>
      </c>
      <c r="J5369" s="11"/>
      <c r="K5369" s="7"/>
      <c r="L5369" s="12">
        <v>25</v>
      </c>
      <c r="M5369" s="11"/>
      <c r="N5369" s="38">
        <f>I5369*(100-$B$4)*(100-$B$5)/10000</f>
        <v>40085.85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10228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3.0252000000000001E-2</v>
      </c>
      <c r="I5371" s="10">
        <v>38177</v>
      </c>
      <c r="J5371" s="11"/>
      <c r="K5371" s="7"/>
      <c r="L5371" s="12">
        <v>25</v>
      </c>
      <c r="M5371" s="11"/>
      <c r="N5371" s="38">
        <f>I5371*(100-$B$4)*(100-$B$5)/10000</f>
        <v>38177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10758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10753</v>
      </c>
      <c r="F5373" s="7" t="s">
        <v>31</v>
      </c>
      <c r="G5373" s="8">
        <v>7.6</v>
      </c>
      <c r="H5373" s="9">
        <v>3.6302000000000001E-2</v>
      </c>
      <c r="I5373" s="10">
        <v>44125.69</v>
      </c>
      <c r="J5373" s="11"/>
      <c r="K5373" s="7" t="s">
        <v>705</v>
      </c>
      <c r="L5373" s="12">
        <v>35</v>
      </c>
      <c r="M5373" s="11"/>
      <c r="N5373" s="38">
        <f>I5373*(100-$B$4)*(100-$B$5)/10000</f>
        <v>44125.69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10228</v>
      </c>
      <c r="F5374" s="7" t="s">
        <v>31</v>
      </c>
      <c r="G5374" s="8">
        <v>7.6</v>
      </c>
      <c r="H5374" s="9">
        <v>3.6302000000000001E-2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3.0252000000000001E-2</v>
      </c>
      <c r="I5375" s="10">
        <v>38177</v>
      </c>
      <c r="J5375" s="11"/>
      <c r="K5375" s="7"/>
      <c r="L5375" s="12">
        <v>15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10228</v>
      </c>
      <c r="F5376" s="7" t="s">
        <v>31</v>
      </c>
      <c r="G5376" s="8">
        <v>7.6</v>
      </c>
      <c r="H5376" s="9">
        <v>3.6302000000000001E-2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10753</v>
      </c>
      <c r="F5377" s="7" t="s">
        <v>31</v>
      </c>
      <c r="G5377" s="8">
        <v>7.6</v>
      </c>
      <c r="H5377" s="9">
        <v>3.6302000000000001E-2</v>
      </c>
      <c r="I5377" s="10">
        <v>40085.85</v>
      </c>
      <c r="J5377" s="11"/>
      <c r="K5377" s="7"/>
      <c r="L5377" s="12">
        <v>25</v>
      </c>
      <c r="M5377" s="11"/>
      <c r="N5377" s="38">
        <f>I5377*(100-$B$4)*(100-$B$5)/10000</f>
        <v>40085.85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10753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10228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10300</v>
      </c>
      <c r="F5382" s="7" t="s">
        <v>31</v>
      </c>
      <c r="G5382" s="8">
        <v>7.6</v>
      </c>
      <c r="H5382" s="9">
        <v>3.6302000000000001E-2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3.0252000000000001E-2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10779</v>
      </c>
      <c r="F5384" s="7" t="s">
        <v>31</v>
      </c>
      <c r="G5384" s="8">
        <v>7.6</v>
      </c>
      <c r="H5384" s="9">
        <v>3.6302000000000001E-2</v>
      </c>
      <c r="I5384" s="10">
        <v>48440.87</v>
      </c>
      <c r="J5384" s="11"/>
      <c r="K5384" s="7" t="s">
        <v>705</v>
      </c>
      <c r="L5384" s="12">
        <v>35</v>
      </c>
      <c r="M5384" s="11"/>
      <c r="N5384" s="38">
        <f>I5384*(100-$B$4)*(100-$B$5)/10000</f>
        <v>48440.87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10784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10300</v>
      </c>
      <c r="F5386" s="7" t="s">
        <v>31</v>
      </c>
      <c r="G5386" s="8">
        <v>7.6</v>
      </c>
      <c r="H5386" s="9">
        <v>3.6302000000000001E-2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10300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10779</v>
      </c>
      <c r="F5388" s="7" t="s">
        <v>31</v>
      </c>
      <c r="G5388" s="8">
        <v>7.6</v>
      </c>
      <c r="H5388" s="9">
        <v>3.6302000000000001E-2</v>
      </c>
      <c r="I5388" s="10">
        <v>44433.24</v>
      </c>
      <c r="J5388" s="11"/>
      <c r="K5388" s="7"/>
      <c r="L5388" s="12">
        <v>25</v>
      </c>
      <c r="M5388" s="11"/>
      <c r="N5388" s="38">
        <f>I5388*(100-$B$4)*(100-$B$5)/10000</f>
        <v>44433.24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10784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10784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10300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10371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10809</v>
      </c>
      <c r="F5402" s="7" t="s">
        <v>31</v>
      </c>
      <c r="G5402" s="8">
        <v>8.1</v>
      </c>
      <c r="H5402" s="9">
        <v>6.4860000000000001E-2</v>
      </c>
      <c r="I5402" s="10">
        <v>51018.33</v>
      </c>
      <c r="J5402" s="11"/>
      <c r="K5402" s="7"/>
      <c r="L5402" s="12">
        <v>25</v>
      </c>
      <c r="M5402" s="11"/>
      <c r="N5402" s="38">
        <f>I5402*(100-$B$4)*(100-$B$5)/10000</f>
        <v>51018.33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10806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10371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54023.17</v>
      </c>
      <c r="J5406" s="11"/>
      <c r="K5406" s="7"/>
      <c r="L5406" s="12">
        <v>25</v>
      </c>
      <c r="M5406" s="11"/>
      <c r="N5406" s="38">
        <f>I5406*(100-$B$4)*(100-$B$5)/10000</f>
        <v>54023.17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10452</v>
      </c>
      <c r="F5407" s="7" t="s">
        <v>31</v>
      </c>
      <c r="G5407" s="8">
        <v>8.1</v>
      </c>
      <c r="H5407" s="9">
        <v>6.4860000000000001E-2</v>
      </c>
      <c r="I5407" s="10">
        <v>51450.64</v>
      </c>
      <c r="J5407" s="11"/>
      <c r="K5407" s="7"/>
      <c r="L5407" s="12">
        <v>25</v>
      </c>
      <c r="M5407" s="11"/>
      <c r="N5407" s="38">
        <f>I5407*(100-$B$4)*(100-$B$5)/10000</f>
        <v>51450.64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10835</v>
      </c>
      <c r="B5408" s="7" t="s">
        <v>10836</v>
      </c>
      <c r="C5408" s="7" t="s">
        <v>261</v>
      </c>
      <c r="D5408" s="7" t="s">
        <v>29</v>
      </c>
      <c r="E5408" s="7" t="s">
        <v>10837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10452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10832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10832</v>
      </c>
      <c r="F5412" s="7" t="s">
        <v>31</v>
      </c>
      <c r="G5412" s="8">
        <v>8.1</v>
      </c>
      <c r="H5412" s="9">
        <v>6.4860000000000001E-2</v>
      </c>
      <c r="I5412" s="10">
        <v>54023.17</v>
      </c>
      <c r="J5412" s="11"/>
      <c r="K5412" s="7"/>
      <c r="L5412" s="12">
        <v>25</v>
      </c>
      <c r="M5412" s="11"/>
      <c r="N5412" s="38">
        <f>I5412*(100-$B$4)*(100-$B$5)/10000</f>
        <v>54023.17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10837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10452</v>
      </c>
      <c r="F5414" s="7" t="s">
        <v>31</v>
      </c>
      <c r="G5414" s="8">
        <v>8.1</v>
      </c>
      <c r="H5414" s="9">
        <v>6.4860000000000001E-2</v>
      </c>
      <c r="I5414" s="10">
        <v>51450.64</v>
      </c>
      <c r="J5414" s="11"/>
      <c r="K5414" s="7"/>
      <c r="L5414" s="12">
        <v>25</v>
      </c>
      <c r="M5414" s="11"/>
      <c r="N5414" s="38">
        <f>I5414*(100-$B$4)*(100-$B$5)/10000</f>
        <v>51450.64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10452</v>
      </c>
      <c r="F5415" s="7" t="s">
        <v>31</v>
      </c>
      <c r="G5415" s="8">
        <v>8.1</v>
      </c>
      <c r="H5415" s="9">
        <v>6.4860000000000001E-2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10832</v>
      </c>
      <c r="F5416" s="7" t="s">
        <v>31</v>
      </c>
      <c r="G5416" s="8">
        <v>8.1</v>
      </c>
      <c r="H5416" s="9">
        <v>6.4860000000000001E-2</v>
      </c>
      <c r="I5416" s="10">
        <v>58030.8</v>
      </c>
      <c r="J5416" s="11"/>
      <c r="K5416" s="7" t="s">
        <v>705</v>
      </c>
      <c r="L5416" s="12">
        <v>35</v>
      </c>
      <c r="M5416" s="11"/>
      <c r="N5416" s="38">
        <f>I5416*(100-$B$4)*(100-$B$5)/10000</f>
        <v>58030.8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10837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10526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10859</v>
      </c>
      <c r="B5420" s="7" t="s">
        <v>10860</v>
      </c>
      <c r="C5420" s="7" t="s">
        <v>10520</v>
      </c>
      <c r="D5420" s="7" t="s">
        <v>29</v>
      </c>
      <c r="E5420" s="7" t="s">
        <v>10861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10526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10864</v>
      </c>
      <c r="F5423" s="7" t="s">
        <v>31</v>
      </c>
      <c r="G5423" s="8">
        <v>8.5</v>
      </c>
      <c r="H5423" s="9">
        <v>3.6299999999999999E-2</v>
      </c>
      <c r="I5423" s="10">
        <v>64424.05</v>
      </c>
      <c r="J5423" s="11"/>
      <c r="K5423" s="7" t="s">
        <v>705</v>
      </c>
      <c r="L5423" s="12">
        <v>35</v>
      </c>
      <c r="M5423" s="11"/>
      <c r="N5423" s="38">
        <f>I5423*(100-$B$4)*(100-$B$5)/10000</f>
        <v>64424.05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10861</v>
      </c>
      <c r="F5424" s="7" t="s">
        <v>31</v>
      </c>
      <c r="G5424" s="8">
        <v>8.5</v>
      </c>
      <c r="H5424" s="9">
        <v>3.6299999999999999E-2</v>
      </c>
      <c r="I5424" s="10">
        <v>61356.24</v>
      </c>
      <c r="J5424" s="11"/>
      <c r="K5424" s="7" t="s">
        <v>705</v>
      </c>
      <c r="L5424" s="12">
        <v>25</v>
      </c>
      <c r="M5424" s="11"/>
      <c r="N5424" s="38">
        <f>I5424*(100-$B$4)*(100-$B$5)/10000</f>
        <v>61356.24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10864</v>
      </c>
      <c r="F5425" s="7" t="s">
        <v>31</v>
      </c>
      <c r="G5425" s="8">
        <v>8.5</v>
      </c>
      <c r="H5425" s="9">
        <v>3.6299999999999999E-2</v>
      </c>
      <c r="I5425" s="10">
        <v>60416.42</v>
      </c>
      <c r="J5425" s="11"/>
      <c r="K5425" s="7"/>
      <c r="L5425" s="12">
        <v>25</v>
      </c>
      <c r="M5425" s="11"/>
      <c r="N5425" s="38">
        <f>I5425*(100-$B$4)*(100-$B$5)/10000</f>
        <v>60416.42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10861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10526</v>
      </c>
      <c r="F5427" s="7" t="s">
        <v>31</v>
      </c>
      <c r="G5427" s="8">
        <v>8.5</v>
      </c>
      <c r="H5427" s="9">
        <v>3.6299999999999999E-2</v>
      </c>
      <c r="I5427" s="10">
        <v>57539.45</v>
      </c>
      <c r="J5427" s="11"/>
      <c r="K5427" s="7"/>
      <c r="L5427" s="12">
        <v>25</v>
      </c>
      <c r="M5427" s="11"/>
      <c r="N5427" s="38">
        <f>I5427*(100-$B$4)*(100-$B$5)/10000</f>
        <v>57539.45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10526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10861</v>
      </c>
      <c r="F5429" s="7" t="s">
        <v>31</v>
      </c>
      <c r="G5429" s="8">
        <v>8.5</v>
      </c>
      <c r="H5429" s="9">
        <v>3.6299999999999999E-2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10864</v>
      </c>
      <c r="F5430" s="7" t="s">
        <v>31</v>
      </c>
      <c r="G5430" s="8">
        <v>8.5</v>
      </c>
      <c r="H5430" s="9">
        <v>3.6299999999999999E-2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10889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10890</v>
      </c>
      <c r="B5434" s="7" t="s">
        <v>10891</v>
      </c>
      <c r="C5434" s="7" t="s">
        <v>10596</v>
      </c>
      <c r="D5434" s="7" t="s">
        <v>29</v>
      </c>
      <c r="E5434" s="7" t="s">
        <v>10600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10600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10889</v>
      </c>
      <c r="F5436" s="7" t="s">
        <v>31</v>
      </c>
      <c r="G5436" s="8">
        <v>12.6</v>
      </c>
      <c r="H5436" s="9">
        <v>6.4864000000000005E-2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10886</v>
      </c>
      <c r="F5437" s="7" t="s">
        <v>31</v>
      </c>
      <c r="G5437" s="8">
        <v>10.37</v>
      </c>
      <c r="H5437" s="9">
        <v>6.4864000000000005E-2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10600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10889</v>
      </c>
      <c r="F5439" s="7" t="s">
        <v>31</v>
      </c>
      <c r="G5439" s="8">
        <v>10.37</v>
      </c>
      <c r="H5439" s="9">
        <v>6.4864000000000005E-2</v>
      </c>
      <c r="I5439" s="10">
        <v>75805.960000000006</v>
      </c>
      <c r="J5439" s="11"/>
      <c r="K5439" s="7"/>
      <c r="L5439" s="12">
        <v>25</v>
      </c>
      <c r="M5439" s="11"/>
      <c r="N5439" s="38">
        <f>I5439*(100-$B$4)*(100-$B$5)/10000</f>
        <v>75805.960000000006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10886</v>
      </c>
      <c r="F5440" s="7" t="s">
        <v>31</v>
      </c>
      <c r="G5440" s="8">
        <v>10.37</v>
      </c>
      <c r="H5440" s="9">
        <v>6.4864000000000005E-2</v>
      </c>
      <c r="I5440" s="10">
        <v>79596.259999999995</v>
      </c>
      <c r="J5440" s="11"/>
      <c r="K5440" s="7"/>
      <c r="L5440" s="12">
        <v>25</v>
      </c>
      <c r="M5440" s="11"/>
      <c r="N5440" s="38">
        <f>I5440*(100-$B$4)*(100-$B$5)/10000</f>
        <v>79596.259999999995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10889</v>
      </c>
      <c r="F5441" s="7" t="s">
        <v>31</v>
      </c>
      <c r="G5441" s="8">
        <v>12.6</v>
      </c>
      <c r="H5441" s="9">
        <v>5.4053999999999998E-2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10886</v>
      </c>
      <c r="F5442" s="7" t="s">
        <v>31</v>
      </c>
      <c r="G5442" s="8">
        <v>10.37</v>
      </c>
      <c r="H5442" s="9">
        <v>6.4864000000000005E-2</v>
      </c>
      <c r="I5442" s="10">
        <v>83130.27</v>
      </c>
      <c r="J5442" s="11"/>
      <c r="K5442" s="7" t="s">
        <v>705</v>
      </c>
      <c r="L5442" s="12">
        <v>35</v>
      </c>
      <c r="M5442" s="11"/>
      <c r="N5442" s="38">
        <f>I5442*(100-$B$4)*(100-$B$5)/10000</f>
        <v>83130.27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10600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10228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10300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10300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5.41</v>
      </c>
      <c r="H5453" s="9">
        <v>2.1167999999999999E-2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10928</v>
      </c>
      <c r="F5454" s="7" t="s">
        <v>31</v>
      </c>
      <c r="G5454" s="8">
        <v>5.41</v>
      </c>
      <c r="H5454" s="9">
        <v>2.1167999999999999E-2</v>
      </c>
      <c r="I5454" s="10">
        <v>19666.93</v>
      </c>
      <c r="J5454" s="11"/>
      <c r="K5454" s="7"/>
      <c r="L5454" s="12">
        <v>35</v>
      </c>
      <c r="M5454" s="11"/>
      <c r="N5454" s="38">
        <f>I5454*(100-$B$4)*(100-$B$5)/10000</f>
        <v>19666.93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10929</v>
      </c>
      <c r="B5455" s="7" t="s">
        <v>10930</v>
      </c>
      <c r="C5455" s="7" t="s">
        <v>2064</v>
      </c>
      <c r="D5455" s="7" t="s">
        <v>29</v>
      </c>
      <c r="E5455" s="7" t="s">
        <v>572</v>
      </c>
      <c r="F5455" s="7" t="s">
        <v>31</v>
      </c>
      <c r="G5455" s="8">
        <v>5.41</v>
      </c>
      <c r="H5455" s="9">
        <v>2.1167999999999999E-2</v>
      </c>
      <c r="I5455" s="10">
        <v>20650.28</v>
      </c>
      <c r="J5455" s="11"/>
      <c r="K5455" s="7"/>
      <c r="L5455" s="12">
        <v>35</v>
      </c>
      <c r="M5455" s="11"/>
      <c r="N5455" s="38">
        <f>I5455*(100-$B$4)*(100-$B$5)/10000</f>
        <v>20650.28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10931</v>
      </c>
      <c r="B5456" s="7" t="s">
        <v>10932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4.83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572</v>
      </c>
      <c r="F5457" s="7" t="s">
        <v>31</v>
      </c>
      <c r="G5457" s="8">
        <v>5.41</v>
      </c>
      <c r="H5457" s="9">
        <v>2.1167999999999999E-2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10672</v>
      </c>
      <c r="F5458" s="7" t="s">
        <v>31</v>
      </c>
      <c r="G5458" s="8">
        <v>5.41</v>
      </c>
      <c r="H5458" s="9">
        <v>2.1167999999999999E-2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572</v>
      </c>
      <c r="F5459" s="7" t="s">
        <v>31</v>
      </c>
      <c r="G5459" s="8">
        <v>5.41</v>
      </c>
      <c r="H5459" s="9">
        <v>2.1167999999999999E-2</v>
      </c>
      <c r="I5459" s="10">
        <v>20650.28</v>
      </c>
      <c r="J5459" s="11"/>
      <c r="K5459" s="7"/>
      <c r="L5459" s="12">
        <v>35</v>
      </c>
      <c r="M5459" s="11"/>
      <c r="N5459" s="38">
        <f>I5459*(100-$B$4)*(100-$B$5)/10000</f>
        <v>20650.28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10928</v>
      </c>
      <c r="F5460" s="7" t="s">
        <v>31</v>
      </c>
      <c r="G5460" s="8">
        <v>5.41</v>
      </c>
      <c r="H5460" s="9">
        <v>1.7639999999999999E-2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10672</v>
      </c>
      <c r="F5461" s="7" t="s">
        <v>31</v>
      </c>
      <c r="G5461" s="8">
        <v>5.41</v>
      </c>
      <c r="H5461" s="9">
        <v>2.1167999999999999E-2</v>
      </c>
      <c r="I5461" s="10">
        <v>19666.93</v>
      </c>
      <c r="J5461" s="11"/>
      <c r="K5461" s="7"/>
      <c r="L5461" s="12">
        <v>35</v>
      </c>
      <c r="M5461" s="11"/>
      <c r="N5461" s="38">
        <f>I5461*(100-$B$4)*(100-$B$5)/10000</f>
        <v>19666.93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7923</v>
      </c>
      <c r="F5463" s="7" t="s">
        <v>31</v>
      </c>
      <c r="G5463" s="8">
        <v>5.41</v>
      </c>
      <c r="H5463" s="9">
        <v>2.1167999999999999E-2</v>
      </c>
      <c r="I5463" s="10">
        <v>20650.28</v>
      </c>
      <c r="J5463" s="11"/>
      <c r="K5463" s="7"/>
      <c r="L5463" s="12">
        <v>35</v>
      </c>
      <c r="M5463" s="11"/>
      <c r="N5463" s="38">
        <f>I5463*(100-$B$4)*(100-$B$5)/10000</f>
        <v>20650.28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7923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10672</v>
      </c>
      <c r="F5466" s="7" t="s">
        <v>31</v>
      </c>
      <c r="G5466" s="8">
        <v>5.41</v>
      </c>
      <c r="H5466" s="9">
        <v>2.1167999999999999E-2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10928</v>
      </c>
      <c r="F5467" s="7" t="s">
        <v>31</v>
      </c>
      <c r="G5467" s="8">
        <v>5.41</v>
      </c>
      <c r="H5467" s="9">
        <v>1.7639999999999999E-2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9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10672</v>
      </c>
      <c r="F5470" s="7" t="s">
        <v>31</v>
      </c>
      <c r="G5470" s="8">
        <v>5.41</v>
      </c>
      <c r="H5470" s="9">
        <v>2.1167999999999999E-2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10928</v>
      </c>
      <c r="F5474" s="7" t="s">
        <v>31</v>
      </c>
      <c r="G5474" s="8">
        <v>5.41</v>
      </c>
      <c r="H5474" s="9">
        <v>1.7639999999999999E-2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10672</v>
      </c>
      <c r="F5476" s="7" t="s">
        <v>31</v>
      </c>
      <c r="G5476" s="8">
        <v>4.7300000000000004</v>
      </c>
      <c r="H5476" s="9">
        <v>1.7639999999999999E-2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10672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7923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10672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10928</v>
      </c>
      <c r="F5482" s="7" t="s">
        <v>31</v>
      </c>
      <c r="G5482" s="8">
        <v>5.41</v>
      </c>
      <c r="H5482" s="9">
        <v>2.1167999999999999E-2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59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10672</v>
      </c>
      <c r="F5485" s="7" t="s">
        <v>31</v>
      </c>
      <c r="G5485" s="8">
        <v>5.41</v>
      </c>
      <c r="H5485" s="9">
        <v>2.1167999999999999E-2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10672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9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10672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10928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10672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7923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10928</v>
      </c>
      <c r="F5495" s="7" t="s">
        <v>31</v>
      </c>
      <c r="G5495" s="8">
        <v>5.41</v>
      </c>
      <c r="H5495" s="9">
        <v>1.7639999999999999E-2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2.9739999999999999E-2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11014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2.9739999999999999E-2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655</v>
      </c>
      <c r="F5500" s="7" t="s">
        <v>31</v>
      </c>
      <c r="G5500" s="8">
        <v>6</v>
      </c>
      <c r="H5500" s="9">
        <v>2.9739999999999999E-2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2.9739999999999999E-2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655</v>
      </c>
      <c r="F5502" s="7" t="s">
        <v>31</v>
      </c>
      <c r="G5502" s="8">
        <v>6</v>
      </c>
      <c r="H5502" s="9">
        <v>2.9739999999999999E-2</v>
      </c>
      <c r="I5502" s="10">
        <v>27027.56</v>
      </c>
      <c r="J5502" s="11"/>
      <c r="K5502" s="7"/>
      <c r="L5502" s="12">
        <v>35</v>
      </c>
      <c r="M5502" s="11"/>
      <c r="N5502" s="38">
        <f>I5502*(100-$B$4)*(100-$B$5)/10000</f>
        <v>27027.56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11014</v>
      </c>
      <c r="F5503" s="7" t="s">
        <v>31</v>
      </c>
      <c r="G5503" s="8">
        <v>6</v>
      </c>
      <c r="H5503" s="9">
        <v>2.9739999999999999E-2</v>
      </c>
      <c r="I5503" s="10">
        <v>25740.53</v>
      </c>
      <c r="J5503" s="11"/>
      <c r="K5503" s="7"/>
      <c r="L5503" s="12">
        <v>25</v>
      </c>
      <c r="M5503" s="11"/>
      <c r="N5503" s="38">
        <f>I5503*(100-$B$4)*(100-$B$5)/10000</f>
        <v>25740.53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655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11032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11014</v>
      </c>
      <c r="F5507" s="7" t="s">
        <v>31</v>
      </c>
      <c r="G5507" s="8">
        <v>6</v>
      </c>
      <c r="H5507" s="9">
        <v>2.9739999999999999E-2</v>
      </c>
      <c r="I5507" s="10">
        <v>25740.53</v>
      </c>
      <c r="J5507" s="11"/>
      <c r="K5507" s="7"/>
      <c r="L5507" s="12">
        <v>35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11014</v>
      </c>
      <c r="F5508" s="7" t="s">
        <v>31</v>
      </c>
      <c r="G5508" s="8">
        <v>6</v>
      </c>
      <c r="H5508" s="9">
        <v>2.9739999999999999E-2</v>
      </c>
      <c r="I5508" s="10">
        <v>27379.83</v>
      </c>
      <c r="J5508" s="11"/>
      <c r="K5508" s="7" t="s">
        <v>705</v>
      </c>
      <c r="L5508" s="12">
        <v>35</v>
      </c>
      <c r="M5508" s="11"/>
      <c r="N5508" s="38">
        <f>I5508*(100-$B$4)*(100-$B$5)/10000</f>
        <v>27379.83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11014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2.9739999999999999E-2</v>
      </c>
      <c r="I5510" s="10">
        <v>28748.82</v>
      </c>
      <c r="J5510" s="11"/>
      <c r="K5510" s="7" t="s">
        <v>705</v>
      </c>
      <c r="L5510" s="12">
        <v>35</v>
      </c>
      <c r="M5510" s="11"/>
      <c r="N5510" s="38">
        <f>I5510*(100-$B$4)*(100-$B$5)/10000</f>
        <v>28748.82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11014</v>
      </c>
      <c r="F5511" s="7" t="s">
        <v>31</v>
      </c>
      <c r="G5511" s="8">
        <v>6</v>
      </c>
      <c r="H5511" s="9">
        <v>2.9739999999999999E-2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11019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11014</v>
      </c>
      <c r="F5514" s="7" t="s">
        <v>31</v>
      </c>
      <c r="G5514" s="8">
        <v>6</v>
      </c>
      <c r="H5514" s="9">
        <v>2.9739999999999999E-2</v>
      </c>
      <c r="I5514" s="10">
        <v>27379.83</v>
      </c>
      <c r="J5514" s="11"/>
      <c r="K5514" s="7" t="s">
        <v>705</v>
      </c>
      <c r="L5514" s="12">
        <v>35</v>
      </c>
      <c r="M5514" s="11"/>
      <c r="N5514" s="38">
        <f>I5514*(100-$B$4)*(100-$B$5)/10000</f>
        <v>27379.83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11032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28748.82</v>
      </c>
      <c r="J5517" s="11"/>
      <c r="K5517" s="7" t="s">
        <v>705</v>
      </c>
      <c r="L5517" s="12">
        <v>35</v>
      </c>
      <c r="M5517" s="11"/>
      <c r="N5517" s="38">
        <f>I5517*(100-$B$4)*(100-$B$5)/10000</f>
        <v>28748.82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11019</v>
      </c>
      <c r="F5518" s="7" t="s">
        <v>31</v>
      </c>
      <c r="G5518" s="8">
        <v>6</v>
      </c>
      <c r="H5518" s="9">
        <v>2.478E-2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11014</v>
      </c>
      <c r="F5522" s="7" t="s">
        <v>31</v>
      </c>
      <c r="G5522" s="8">
        <v>6</v>
      </c>
      <c r="H5522" s="9">
        <v>2.9739999999999999E-2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11014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11032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11019</v>
      </c>
      <c r="F5525" s="7" t="s">
        <v>31</v>
      </c>
      <c r="G5525" s="8">
        <v>6</v>
      </c>
      <c r="H5525" s="9">
        <v>2.478E-2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11014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25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11019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11014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2.478E-2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11019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11032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11014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11014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25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7.14</v>
      </c>
      <c r="H5542" s="9">
        <v>2.1167999999999999E-2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10149</v>
      </c>
      <c r="F5543" s="7" t="s">
        <v>31</v>
      </c>
      <c r="G5543" s="8">
        <v>8.23</v>
      </c>
      <c r="H5543" s="9">
        <v>2.1167999999999999E-2</v>
      </c>
      <c r="I5543" s="10">
        <v>35378.79</v>
      </c>
      <c r="J5543" s="11"/>
      <c r="K5543" s="7"/>
      <c r="L5543" s="12">
        <v>35</v>
      </c>
      <c r="M5543" s="11"/>
      <c r="N5543" s="38">
        <f>I5543*(100-$B$4)*(100-$B$5)/10000</f>
        <v>35378.79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10149</v>
      </c>
      <c r="F5544" s="7" t="s">
        <v>31</v>
      </c>
      <c r="G5544" s="8">
        <v>8.23</v>
      </c>
      <c r="H5544" s="9">
        <v>2.1167999999999999E-2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10149</v>
      </c>
      <c r="F5545" s="7" t="s">
        <v>31</v>
      </c>
      <c r="G5545" s="8">
        <v>8.23</v>
      </c>
      <c r="H5545" s="9">
        <v>2.1167999999999999E-2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11106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247</v>
      </c>
      <c r="D5548" s="7" t="s">
        <v>29</v>
      </c>
      <c r="E5548" s="7" t="s">
        <v>11106</v>
      </c>
      <c r="F5548" s="7" t="s">
        <v>31</v>
      </c>
      <c r="G5548" s="8">
        <v>8.23</v>
      </c>
      <c r="H5548" s="9">
        <v>2.1167999999999999E-2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247</v>
      </c>
      <c r="D5549" s="7" t="s">
        <v>29</v>
      </c>
      <c r="E5549" s="7" t="s">
        <v>11121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11106</v>
      </c>
      <c r="F5550" s="7" t="s">
        <v>31</v>
      </c>
      <c r="G5550" s="8">
        <v>8.23</v>
      </c>
      <c r="H5550" s="9">
        <v>2.1167999999999999E-2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11121</v>
      </c>
      <c r="F5551" s="7" t="s">
        <v>31</v>
      </c>
      <c r="G5551" s="8">
        <v>8.23</v>
      </c>
      <c r="H5551" s="9">
        <v>1.7639999999999999E-2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11106</v>
      </c>
      <c r="F5552" s="7" t="s">
        <v>31</v>
      </c>
      <c r="G5552" s="8">
        <v>8.23</v>
      </c>
      <c r="H5552" s="9">
        <v>2.1167999999999999E-2</v>
      </c>
      <c r="I5552" s="10">
        <v>35378.79</v>
      </c>
      <c r="J5552" s="11"/>
      <c r="K5552" s="7"/>
      <c r="L5552" s="12">
        <v>35</v>
      </c>
      <c r="M5552" s="11"/>
      <c r="N5552" s="38">
        <f>I5552*(100-$B$4)*(100-$B$5)/10000</f>
        <v>35378.79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11106</v>
      </c>
      <c r="F5553" s="7" t="s">
        <v>31</v>
      </c>
      <c r="G5553" s="8">
        <v>8.23</v>
      </c>
      <c r="H5553" s="9">
        <v>2.1167999999999999E-2</v>
      </c>
      <c r="I5553" s="10">
        <v>35924.94</v>
      </c>
      <c r="J5553" s="11"/>
      <c r="K5553" s="7" t="s">
        <v>705</v>
      </c>
      <c r="L5553" s="12">
        <v>35</v>
      </c>
      <c r="M5553" s="11"/>
      <c r="N5553" s="38">
        <f>I5553*(100-$B$4)*(100-$B$5)/10000</f>
        <v>35924.94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10149</v>
      </c>
      <c r="F5554" s="7" t="s">
        <v>31</v>
      </c>
      <c r="G5554" s="8">
        <v>8.23</v>
      </c>
      <c r="H5554" s="9">
        <v>2.1167999999999999E-2</v>
      </c>
      <c r="I5554" s="10">
        <v>37721.19</v>
      </c>
      <c r="J5554" s="11"/>
      <c r="K5554" s="7" t="s">
        <v>705</v>
      </c>
      <c r="L5554" s="12">
        <v>35</v>
      </c>
      <c r="M5554" s="11"/>
      <c r="N5554" s="38">
        <f>I5554*(100-$B$4)*(100-$B$5)/10000</f>
        <v>37721.19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11106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10149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11106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10149</v>
      </c>
      <c r="F5558" s="7" t="s">
        <v>31</v>
      </c>
      <c r="G5558" s="8">
        <v>8.23</v>
      </c>
      <c r="H5558" s="9">
        <v>2.1167999999999999E-2</v>
      </c>
      <c r="I5558" s="10">
        <v>37721.19</v>
      </c>
      <c r="J5558" s="11"/>
      <c r="K5558" s="7" t="s">
        <v>705</v>
      </c>
      <c r="L5558" s="12">
        <v>35</v>
      </c>
      <c r="M5558" s="11"/>
      <c r="N5558" s="38">
        <f>I5558*(100-$B$4)*(100-$B$5)/10000</f>
        <v>37721.19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11121</v>
      </c>
      <c r="F5559" s="7" t="s">
        <v>31</v>
      </c>
      <c r="G5559" s="8">
        <v>8.23</v>
      </c>
      <c r="H5559" s="9">
        <v>1.7639999999999999E-2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11106</v>
      </c>
      <c r="F5560" s="7" t="s">
        <v>31</v>
      </c>
      <c r="G5560" s="8">
        <v>8.23</v>
      </c>
      <c r="H5560" s="9">
        <v>2.1167999999999999E-2</v>
      </c>
      <c r="I5560" s="10">
        <v>35924.94</v>
      </c>
      <c r="J5560" s="11"/>
      <c r="K5560" s="7" t="s">
        <v>705</v>
      </c>
      <c r="L5560" s="12">
        <v>35</v>
      </c>
      <c r="M5560" s="11"/>
      <c r="N5560" s="38">
        <f>I5560*(100-$B$4)*(100-$B$5)/10000</f>
        <v>35924.94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11121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10149</v>
      </c>
      <c r="F5562" s="7" t="s">
        <v>31</v>
      </c>
      <c r="G5562" s="8">
        <v>8.23</v>
      </c>
      <c r="H5562" s="9">
        <v>2.1167999999999999E-2</v>
      </c>
      <c r="I5562" s="10">
        <v>37721.19</v>
      </c>
      <c r="J5562" s="11"/>
      <c r="K5562" s="7" t="s">
        <v>705</v>
      </c>
      <c r="L5562" s="12">
        <v>35</v>
      </c>
      <c r="M5562" s="11"/>
      <c r="N5562" s="38">
        <f>I5562*(100-$B$4)*(100-$B$5)/10000</f>
        <v>37721.19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2.1167999999999999E-2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10149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11106</v>
      </c>
      <c r="F5567" s="7" t="s">
        <v>31</v>
      </c>
      <c r="G5567" s="8">
        <v>8.23</v>
      </c>
      <c r="H5567" s="9">
        <v>1.7639999999999999E-2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11106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25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11121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11106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11106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11121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11106</v>
      </c>
      <c r="F5575" s="7" t="s">
        <v>31</v>
      </c>
      <c r="G5575" s="8">
        <v>7.32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25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11106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10149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9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11106</v>
      </c>
      <c r="F5578" s="7" t="s">
        <v>31</v>
      </c>
      <c r="G5578" s="8">
        <v>8.23</v>
      </c>
      <c r="H5578" s="9">
        <v>2.1167999999999999E-2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10149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11121</v>
      </c>
      <c r="F5582" s="7" t="s">
        <v>31</v>
      </c>
      <c r="G5582" s="8">
        <v>8.23</v>
      </c>
      <c r="H5582" s="9">
        <v>1.7639999999999999E-2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11121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41647.61</v>
      </c>
      <c r="J5587" s="11"/>
      <c r="K5587" s="7"/>
      <c r="L5587" s="12">
        <v>35</v>
      </c>
      <c r="M5587" s="11"/>
      <c r="N5587" s="38">
        <f>I5587*(100-$B$4)*(100-$B$5)/10000</f>
        <v>41647.61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11197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11197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9944</v>
      </c>
      <c r="F5591" s="7" t="s">
        <v>31</v>
      </c>
      <c r="G5591" s="8">
        <v>11.56</v>
      </c>
      <c r="H5591" s="9">
        <v>3.0252000000000001E-2</v>
      </c>
      <c r="I5591" s="10">
        <v>41647.61</v>
      </c>
      <c r="J5591" s="11"/>
      <c r="K5591" s="7"/>
      <c r="L5591" s="12">
        <v>35</v>
      </c>
      <c r="M5591" s="11"/>
      <c r="N5591" s="38">
        <f>I5591*(100-$B$4)*(100-$B$5)/10000</f>
        <v>41647.61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11209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9943</v>
      </c>
      <c r="D5593" s="7" t="s">
        <v>29</v>
      </c>
      <c r="E5593" s="7" t="s">
        <v>11197</v>
      </c>
      <c r="F5593" s="7" t="s">
        <v>31</v>
      </c>
      <c r="G5593" s="8">
        <v>11.56</v>
      </c>
      <c r="H5593" s="9">
        <v>3.0252000000000001E-2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9943</v>
      </c>
      <c r="D5594" s="7" t="s">
        <v>29</v>
      </c>
      <c r="E5594" s="7" t="s">
        <v>9944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11209</v>
      </c>
      <c r="F5595" s="7" t="s">
        <v>31</v>
      </c>
      <c r="G5595" s="8">
        <v>11.56</v>
      </c>
      <c r="H5595" s="9">
        <v>3.6302000000000001E-2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11209</v>
      </c>
      <c r="F5596" s="7" t="s">
        <v>31</v>
      </c>
      <c r="G5596" s="8">
        <v>11.56</v>
      </c>
      <c r="H5596" s="9">
        <v>3.6302000000000001E-2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11209</v>
      </c>
      <c r="F5597" s="7" t="s">
        <v>31</v>
      </c>
      <c r="G5597" s="8">
        <v>11.56</v>
      </c>
      <c r="H5597" s="9">
        <v>3.6302000000000001E-2</v>
      </c>
      <c r="I5597" s="10">
        <v>43729.99</v>
      </c>
      <c r="J5597" s="11"/>
      <c r="K5597" s="7"/>
      <c r="L5597" s="12">
        <v>35</v>
      </c>
      <c r="M5597" s="11"/>
      <c r="N5597" s="38">
        <f>I5597*(100-$B$4)*(100-$B$5)/10000</f>
        <v>43729.99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11197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11209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3.6302000000000001E-2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11209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11197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9944</v>
      </c>
      <c r="F5603" s="7" t="s">
        <v>31</v>
      </c>
      <c r="G5603" s="8">
        <v>11.56</v>
      </c>
      <c r="H5603" s="9">
        <v>3.0252000000000001E-2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11197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11197</v>
      </c>
      <c r="F5605" s="7" t="s">
        <v>31</v>
      </c>
      <c r="G5605" s="8">
        <v>11.56</v>
      </c>
      <c r="H5605" s="9">
        <v>3.6302000000000001E-2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11209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11209</v>
      </c>
      <c r="F5607" s="7" t="s">
        <v>31</v>
      </c>
      <c r="G5607" s="8">
        <v>11.56</v>
      </c>
      <c r="H5607" s="9">
        <v>3.6302000000000001E-2</v>
      </c>
      <c r="I5607" s="10">
        <v>47769.82</v>
      </c>
      <c r="J5607" s="11"/>
      <c r="K5607" s="7" t="s">
        <v>705</v>
      </c>
      <c r="L5607" s="12">
        <v>35</v>
      </c>
      <c r="M5607" s="11"/>
      <c r="N5607" s="38">
        <f>I5607*(100-$B$4)*(100-$B$5)/10000</f>
        <v>47769.82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11200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11197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11209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11209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11209</v>
      </c>
      <c r="F5612" s="7" t="s">
        <v>31</v>
      </c>
      <c r="G5612" s="8">
        <v>11.56</v>
      </c>
      <c r="H5612" s="9">
        <v>3.6302000000000001E-2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11197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11197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9944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11209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9944</v>
      </c>
      <c r="F5617" s="7" t="s">
        <v>31</v>
      </c>
      <c r="G5617" s="8">
        <v>11.56</v>
      </c>
      <c r="H5617" s="9">
        <v>3.0252000000000001E-2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11197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9944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11197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11197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11209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11209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11197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11209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11197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11209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10300</v>
      </c>
      <c r="F5631" s="7" t="s">
        <v>31</v>
      </c>
      <c r="G5631" s="8">
        <v>11.56</v>
      </c>
      <c r="H5631" s="9">
        <v>3.6302000000000001E-2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254</v>
      </c>
      <c r="D5632" s="7" t="s">
        <v>29</v>
      </c>
      <c r="E5632" s="7" t="s">
        <v>11290</v>
      </c>
      <c r="F5632" s="7" t="s">
        <v>31</v>
      </c>
      <c r="G5632" s="8">
        <v>11.56</v>
      </c>
      <c r="H5632" s="9">
        <v>3.6302000000000001E-2</v>
      </c>
      <c r="I5632" s="10">
        <v>45841.31</v>
      </c>
      <c r="J5632" s="11"/>
      <c r="K5632" s="7"/>
      <c r="L5632" s="12">
        <v>35</v>
      </c>
      <c r="M5632" s="11"/>
      <c r="N5632" s="38">
        <f>I5632*(100-$B$4)*(100-$B$5)/10000</f>
        <v>45841.31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10300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11290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11295</v>
      </c>
      <c r="B5635" s="7" t="s">
        <v>11296</v>
      </c>
      <c r="C5635" s="7" t="s">
        <v>254</v>
      </c>
      <c r="D5635" s="7" t="s">
        <v>29</v>
      </c>
      <c r="E5635" s="7" t="s">
        <v>11290</v>
      </c>
      <c r="F5635" s="7" t="s">
        <v>31</v>
      </c>
      <c r="G5635" s="8">
        <v>11.56</v>
      </c>
      <c r="H5635" s="9">
        <v>3.6302000000000001E-2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11290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11301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10300</v>
      </c>
      <c r="F5638" s="7" t="s">
        <v>31</v>
      </c>
      <c r="G5638" s="8">
        <v>11.56</v>
      </c>
      <c r="H5638" s="9">
        <v>3.6302000000000001E-2</v>
      </c>
      <c r="I5638" s="10">
        <v>48133.38</v>
      </c>
      <c r="J5638" s="11"/>
      <c r="K5638" s="7"/>
      <c r="L5638" s="12">
        <v>35</v>
      </c>
      <c r="M5638" s="11"/>
      <c r="N5638" s="38">
        <f>I5638*(100-$B$4)*(100-$B$5)/10000</f>
        <v>48133.38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10300</v>
      </c>
      <c r="F5639" s="7" t="s">
        <v>31</v>
      </c>
      <c r="G5639" s="8">
        <v>11.56</v>
      </c>
      <c r="H5639" s="9">
        <v>3.6302000000000001E-2</v>
      </c>
      <c r="I5639" s="10">
        <v>48133.38</v>
      </c>
      <c r="J5639" s="11"/>
      <c r="K5639" s="7"/>
      <c r="L5639" s="12">
        <v>35</v>
      </c>
      <c r="M5639" s="11"/>
      <c r="N5639" s="38">
        <f>I5639*(100-$B$4)*(100-$B$5)/10000</f>
        <v>48133.38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11290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11301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11301</v>
      </c>
      <c r="F5642" s="7" t="s">
        <v>31</v>
      </c>
      <c r="G5642" s="8">
        <v>11.56</v>
      </c>
      <c r="H5642" s="9">
        <v>3.0252000000000001E-2</v>
      </c>
      <c r="I5642" s="10">
        <v>49658.1</v>
      </c>
      <c r="J5642" s="11"/>
      <c r="K5642" s="7" t="s">
        <v>705</v>
      </c>
      <c r="L5642" s="12">
        <v>35</v>
      </c>
      <c r="M5642" s="11"/>
      <c r="N5642" s="38">
        <f>I5642*(100-$B$4)*(100-$B$5)/10000</f>
        <v>49658.1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11290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10300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11290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11290</v>
      </c>
      <c r="F5646" s="7" t="s">
        <v>31</v>
      </c>
      <c r="G5646" s="8">
        <v>11.56</v>
      </c>
      <c r="H5646" s="9">
        <v>3.6302000000000001E-2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10300</v>
      </c>
      <c r="F5647" s="7" t="s">
        <v>31</v>
      </c>
      <c r="G5647" s="8">
        <v>11.56</v>
      </c>
      <c r="H5647" s="9">
        <v>3.6302000000000001E-2</v>
      </c>
      <c r="I5647" s="10">
        <v>52141.01</v>
      </c>
      <c r="J5647" s="11"/>
      <c r="K5647" s="7" t="s">
        <v>705</v>
      </c>
      <c r="L5647" s="12">
        <v>35</v>
      </c>
      <c r="M5647" s="11"/>
      <c r="N5647" s="38">
        <f>I5647*(100-$B$4)*(100-$B$5)/10000</f>
        <v>52141.01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10300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10300</v>
      </c>
      <c r="F5649" s="7" t="s">
        <v>31</v>
      </c>
      <c r="G5649" s="8">
        <v>11.56</v>
      </c>
      <c r="H5649" s="9">
        <v>3.6302000000000001E-2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11290</v>
      </c>
      <c r="F5650" s="7" t="s">
        <v>31</v>
      </c>
      <c r="G5650" s="8">
        <v>11.56</v>
      </c>
      <c r="H5650" s="9">
        <v>3.6302000000000001E-2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11301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11290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11290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11290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25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10300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11290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11290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11290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10300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11301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11301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10300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10300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10300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10300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11290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10300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11301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9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11290</v>
      </c>
      <c r="F5669" s="7" t="s">
        <v>31</v>
      </c>
      <c r="G5669" s="8">
        <v>11.56</v>
      </c>
      <c r="H5669" s="9">
        <v>3.6302000000000001E-2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11290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11290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11301</v>
      </c>
      <c r="F5672" s="7" t="s">
        <v>31</v>
      </c>
      <c r="G5672" s="8">
        <v>11.56</v>
      </c>
      <c r="H5672" s="9">
        <v>3.0252000000000001E-2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10300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11290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54662.52</v>
      </c>
      <c r="J5676" s="11"/>
      <c r="K5676" s="7"/>
      <c r="L5676" s="12">
        <v>35</v>
      </c>
      <c r="M5676" s="11"/>
      <c r="N5676" s="38">
        <f>I5676*(100-$B$4)*(100-$B$5)/10000</f>
        <v>54662.52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5.4053999999999998E-2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11385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10370</v>
      </c>
      <c r="D5679" s="7" t="s">
        <v>29</v>
      </c>
      <c r="E5679" s="7" t="s">
        <v>11385</v>
      </c>
      <c r="F5679" s="7" t="s">
        <v>31</v>
      </c>
      <c r="G5679" s="8">
        <v>14.33</v>
      </c>
      <c r="H5679" s="9">
        <v>6.4860000000000001E-2</v>
      </c>
      <c r="I5679" s="10">
        <v>52059.54</v>
      </c>
      <c r="J5679" s="11"/>
      <c r="K5679" s="7"/>
      <c r="L5679" s="12">
        <v>35</v>
      </c>
      <c r="M5679" s="11"/>
      <c r="N5679" s="38">
        <f>I5679*(100-$B$4)*(100-$B$5)/10000</f>
        <v>52059.54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11385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11379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11379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11398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11385</v>
      </c>
      <c r="F5685" s="7" t="s">
        <v>31</v>
      </c>
      <c r="G5685" s="8">
        <v>14.33</v>
      </c>
      <c r="H5685" s="9">
        <v>6.4860000000000001E-2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11382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11398</v>
      </c>
      <c r="F5687" s="7" t="s">
        <v>31</v>
      </c>
      <c r="G5687" s="8">
        <v>14.33</v>
      </c>
      <c r="H5687" s="9">
        <v>6.4860000000000001E-2</v>
      </c>
      <c r="I5687" s="10">
        <v>58670.15</v>
      </c>
      <c r="J5687" s="11"/>
      <c r="K5687" s="7" t="s">
        <v>705</v>
      </c>
      <c r="L5687" s="12">
        <v>35</v>
      </c>
      <c r="M5687" s="11"/>
      <c r="N5687" s="38">
        <f>I5687*(100-$B$4)*(100-$B$5)/10000</f>
        <v>58670.15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11385</v>
      </c>
      <c r="F5688" s="7" t="s">
        <v>31</v>
      </c>
      <c r="G5688" s="8">
        <v>14.33</v>
      </c>
      <c r="H5688" s="9">
        <v>6.4860000000000001E-2</v>
      </c>
      <c r="I5688" s="10">
        <v>55876.33</v>
      </c>
      <c r="J5688" s="11"/>
      <c r="K5688" s="7" t="s">
        <v>705</v>
      </c>
      <c r="L5688" s="12">
        <v>35</v>
      </c>
      <c r="M5688" s="11"/>
      <c r="N5688" s="38">
        <f>I5688*(100-$B$4)*(100-$B$5)/10000</f>
        <v>55876.33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11379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11385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11382</v>
      </c>
      <c r="F5691" s="7" t="s">
        <v>31</v>
      </c>
      <c r="G5691" s="8">
        <v>14.33</v>
      </c>
      <c r="H5691" s="9">
        <v>5.4053999999999998E-2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11382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11385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11379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11385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11379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11398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11379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11379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11382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11385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11382</v>
      </c>
      <c r="F5706" s="7" t="s">
        <v>31</v>
      </c>
      <c r="G5706" s="8">
        <v>14.33</v>
      </c>
      <c r="H5706" s="9">
        <v>5.4053999999999998E-2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11379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11385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11385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11382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11379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11398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10452</v>
      </c>
      <c r="F5720" s="7" t="s">
        <v>31</v>
      </c>
      <c r="G5720" s="8">
        <v>14.33</v>
      </c>
      <c r="H5720" s="9">
        <v>6.4860000000000001E-2</v>
      </c>
      <c r="I5720" s="10">
        <v>57699.31</v>
      </c>
      <c r="J5720" s="11"/>
      <c r="K5720" s="7"/>
      <c r="L5720" s="12">
        <v>35</v>
      </c>
      <c r="M5720" s="11"/>
      <c r="N5720" s="38">
        <f>I5720*(100-$B$4)*(100-$B$5)/10000</f>
        <v>57699.31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261</v>
      </c>
      <c r="D5721" s="7" t="s">
        <v>29</v>
      </c>
      <c r="E5721" s="7" t="s">
        <v>10452</v>
      </c>
      <c r="F5721" s="7" t="s">
        <v>31</v>
      </c>
      <c r="G5721" s="8">
        <v>14.33</v>
      </c>
      <c r="H5721" s="9">
        <v>6.4860000000000001E-2</v>
      </c>
      <c r="I5721" s="10">
        <v>57699.31</v>
      </c>
      <c r="J5721" s="11"/>
      <c r="K5721" s="7"/>
      <c r="L5721" s="12">
        <v>35</v>
      </c>
      <c r="M5721" s="11"/>
      <c r="N5721" s="38">
        <f>I5721*(100-$B$4)*(100-$B$5)/10000</f>
        <v>57699.31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261</v>
      </c>
      <c r="D5722" s="7" t="s">
        <v>29</v>
      </c>
      <c r="E5722" s="7" t="s">
        <v>10452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261</v>
      </c>
      <c r="D5723" s="7" t="s">
        <v>29</v>
      </c>
      <c r="E5723" s="7" t="s">
        <v>11477</v>
      </c>
      <c r="F5723" s="7" t="s">
        <v>31</v>
      </c>
      <c r="G5723" s="8">
        <v>14.33</v>
      </c>
      <c r="H5723" s="9">
        <v>6.4860000000000001E-2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11477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11482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10452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11477</v>
      </c>
      <c r="F5727" s="7" t="s">
        <v>31</v>
      </c>
      <c r="G5727" s="8">
        <v>14.33</v>
      </c>
      <c r="H5727" s="9">
        <v>5.4053999999999998E-2</v>
      </c>
      <c r="I5727" s="10">
        <v>54951.72</v>
      </c>
      <c r="J5727" s="11"/>
      <c r="K5727" s="7"/>
      <c r="L5727" s="12">
        <v>35</v>
      </c>
      <c r="M5727" s="11"/>
      <c r="N5727" s="38">
        <f>I5727*(100-$B$4)*(100-$B$5)/10000</f>
        <v>54951.72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11477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11477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11482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11482</v>
      </c>
      <c r="F5731" s="7" t="s">
        <v>31</v>
      </c>
      <c r="G5731" s="8">
        <v>14.33</v>
      </c>
      <c r="H5731" s="9">
        <v>5.4053999999999998E-2</v>
      </c>
      <c r="I5731" s="10">
        <v>58768.5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58768.5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11482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11477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10452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10452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10452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11477</v>
      </c>
      <c r="F5737" s="7" t="s">
        <v>31</v>
      </c>
      <c r="G5737" s="8">
        <v>14.33</v>
      </c>
      <c r="H5737" s="9">
        <v>6.4860000000000001E-2</v>
      </c>
      <c r="I5737" s="10">
        <v>58768.5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58768.5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11477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11477</v>
      </c>
      <c r="F5739" s="7" t="s">
        <v>31</v>
      </c>
      <c r="G5739" s="8">
        <v>14.33</v>
      </c>
      <c r="H5739" s="9">
        <v>6.4860000000000001E-2</v>
      </c>
      <c r="I5739" s="10">
        <v>58978.05</v>
      </c>
      <c r="J5739" s="12">
        <v>16</v>
      </c>
      <c r="K5739" s="7" t="s">
        <v>705</v>
      </c>
      <c r="L5739" s="12">
        <v>35</v>
      </c>
      <c r="M5739" s="11"/>
      <c r="N5739" s="38">
        <f>I5739*(100-$B$4)*(100-$B$5)/10000</f>
        <v>58978.05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11477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10452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10452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11477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10452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10452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11482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11477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11482</v>
      </c>
      <c r="F5748" s="7" t="s">
        <v>31</v>
      </c>
      <c r="G5748" s="8">
        <v>14.33</v>
      </c>
      <c r="H5748" s="9">
        <v>5.4053999999999998E-2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11477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11477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25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10452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11477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11477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11477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10452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11482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11477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10452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10452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11482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10452</v>
      </c>
      <c r="F5762" s="7" t="s">
        <v>31</v>
      </c>
      <c r="G5762" s="8">
        <v>14.33</v>
      </c>
      <c r="H5762" s="9">
        <v>6.4860000000000001E-2</v>
      </c>
      <c r="I5762" s="10">
        <v>61706.93</v>
      </c>
      <c r="J5762" s="11"/>
      <c r="K5762" s="7" t="s">
        <v>705</v>
      </c>
      <c r="L5762" s="12">
        <v>35</v>
      </c>
      <c r="M5762" s="11"/>
      <c r="N5762" s="38">
        <f>I5762*(100-$B$4)*(100-$B$5)/10000</f>
        <v>61706.93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11477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10526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11562</v>
      </c>
      <c r="B5766" s="7" t="s">
        <v>11563</v>
      </c>
      <c r="C5766" s="7" t="s">
        <v>10520</v>
      </c>
      <c r="D5766" s="7" t="s">
        <v>29</v>
      </c>
      <c r="E5766" s="7" t="s">
        <v>11564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11564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10520</v>
      </c>
      <c r="D5768" s="7" t="s">
        <v>29</v>
      </c>
      <c r="E5768" s="7" t="s">
        <v>11564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10520</v>
      </c>
      <c r="D5769" s="7" t="s">
        <v>29</v>
      </c>
      <c r="E5769" s="7" t="s">
        <v>10526</v>
      </c>
      <c r="F5769" s="7" t="s">
        <v>31</v>
      </c>
      <c r="G5769" s="8">
        <v>16.68</v>
      </c>
      <c r="H5769" s="9">
        <v>3.6299999999999999E-2</v>
      </c>
      <c r="I5769" s="10">
        <v>64076.59</v>
      </c>
      <c r="J5769" s="11"/>
      <c r="K5769" s="7"/>
      <c r="L5769" s="12">
        <v>35</v>
      </c>
      <c r="M5769" s="11"/>
      <c r="N5769" s="38">
        <f>I5769*(100-$B$4)*(100-$B$5)/10000</f>
        <v>64076.59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10520</v>
      </c>
      <c r="D5770" s="7" t="s">
        <v>29</v>
      </c>
      <c r="E5770" s="7" t="s">
        <v>10526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10520</v>
      </c>
      <c r="D5771" s="7" t="s">
        <v>29</v>
      </c>
      <c r="E5771" s="7" t="s">
        <v>11575</v>
      </c>
      <c r="F5771" s="7" t="s">
        <v>31</v>
      </c>
      <c r="G5771" s="8">
        <v>16.68</v>
      </c>
      <c r="H5771" s="9">
        <v>3.6299999999999999E-2</v>
      </c>
      <c r="I5771" s="10">
        <v>61025.32</v>
      </c>
      <c r="J5771" s="11"/>
      <c r="K5771" s="7"/>
      <c r="L5771" s="12">
        <v>35</v>
      </c>
      <c r="M5771" s="11"/>
      <c r="N5771" s="38">
        <f>I5771*(100-$B$4)*(100-$B$5)/10000</f>
        <v>61025.32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10526</v>
      </c>
      <c r="F5772" s="7" t="s">
        <v>31</v>
      </c>
      <c r="G5772" s="8">
        <v>16.68</v>
      </c>
      <c r="H5772" s="9">
        <v>3.6299999999999999E-2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11575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11564</v>
      </c>
      <c r="F5774" s="7" t="s">
        <v>31</v>
      </c>
      <c r="G5774" s="8">
        <v>16.68</v>
      </c>
      <c r="H5774" s="9">
        <v>3.6299999999999999E-2</v>
      </c>
      <c r="I5774" s="10">
        <v>61025.32</v>
      </c>
      <c r="J5774" s="11"/>
      <c r="K5774" s="7"/>
      <c r="L5774" s="12">
        <v>35</v>
      </c>
      <c r="M5774" s="11"/>
      <c r="N5774" s="38">
        <f>I5774*(100-$B$4)*(100-$B$5)/10000</f>
        <v>61025.32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11564</v>
      </c>
      <c r="F5775" s="7" t="s">
        <v>31</v>
      </c>
      <c r="G5775" s="8">
        <v>16.68</v>
      </c>
      <c r="H5775" s="9">
        <v>3.0252000000000001E-2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11564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11588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10520</v>
      </c>
      <c r="D5778" s="7" t="s">
        <v>29</v>
      </c>
      <c r="E5778" s="7" t="s">
        <v>11575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10526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11564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11564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10526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11575</v>
      </c>
      <c r="F5783" s="7" t="s">
        <v>31</v>
      </c>
      <c r="G5783" s="8">
        <v>16.68</v>
      </c>
      <c r="H5783" s="9">
        <v>3.0252000000000001E-2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10526</v>
      </c>
      <c r="F5784" s="7" t="s">
        <v>31</v>
      </c>
      <c r="G5784" s="8">
        <v>16.68</v>
      </c>
      <c r="H5784" s="9">
        <v>3.6299999999999999E-2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59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11564</v>
      </c>
      <c r="F5785" s="7" t="s">
        <v>31</v>
      </c>
      <c r="G5785" s="8">
        <v>16.68</v>
      </c>
      <c r="H5785" s="9">
        <v>3.6299999999999999E-2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11564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10526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11575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11564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11564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11564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11564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25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11575</v>
      </c>
      <c r="F5793" s="7" t="s">
        <v>31</v>
      </c>
      <c r="G5793" s="8">
        <v>16.68</v>
      </c>
      <c r="H5793" s="9">
        <v>3.0252000000000001E-2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10526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10526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10526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11564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10526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11575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11564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11564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10526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10526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11588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11575</v>
      </c>
      <c r="F5805" s="7" t="s">
        <v>31</v>
      </c>
      <c r="G5805" s="8">
        <v>16.68</v>
      </c>
      <c r="H5805" s="9">
        <v>3.0252000000000001E-2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11564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11564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11564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10672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10928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10672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10928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10672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10928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10928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11014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11019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11014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11014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11014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11019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11014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11019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11014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11106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11106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11121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11106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11106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11121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11106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11106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11121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11121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11197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11197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9944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11197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11197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9944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11197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11197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11197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11197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9944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11197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11197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11197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11197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11197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11197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11197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11197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11290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11290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11290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11290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11301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11301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11290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11290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11290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11290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11290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11290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11290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11290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11301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11290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11290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11290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11301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11290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11385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11385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11385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11385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11382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11385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11385</v>
      </c>
      <c r="F5921" s="7" t="s">
        <v>31</v>
      </c>
      <c r="G5921" s="8">
        <v>14.33</v>
      </c>
      <c r="H5921" s="9">
        <v>6.4860000000000001E-2</v>
      </c>
      <c r="I5921" s="10">
        <v>59785.09</v>
      </c>
      <c r="J5921" s="11"/>
      <c r="K5921" s="7" t="s">
        <v>705</v>
      </c>
      <c r="L5921" s="12">
        <v>35</v>
      </c>
      <c r="M5921" s="11"/>
      <c r="N5921" s="38">
        <f>I5921*(100-$B$4)*(100-$B$5)/10000</f>
        <v>59785.09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11385</v>
      </c>
      <c r="F5922" s="7" t="s">
        <v>31</v>
      </c>
      <c r="G5922" s="8">
        <v>14.33</v>
      </c>
      <c r="H5922" s="9">
        <v>6.4860000000000001E-2</v>
      </c>
      <c r="I5922" s="10">
        <v>59994.67</v>
      </c>
      <c r="J5922" s="11"/>
      <c r="K5922" s="7" t="s">
        <v>705</v>
      </c>
      <c r="L5922" s="12">
        <v>35</v>
      </c>
      <c r="M5922" s="11"/>
      <c r="N5922" s="38">
        <f>I5922*(100-$B$4)*(100-$B$5)/10000</f>
        <v>59994.67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11385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11382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11382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11385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11385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11385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11382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11385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11385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11385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11385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11477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11477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11477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11482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11477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11482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11477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11477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11477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11477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11477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11477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11477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11477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11482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11477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11477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11477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11477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11482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11564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11564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11564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11564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11575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11564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11575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11564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11564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11564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11564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11564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11564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11575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11564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11564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11564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11564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11575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11564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60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60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60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60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60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30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60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60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30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60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60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60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60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5.738E-2</v>
      </c>
      <c r="I6054" s="10">
        <v>62818.03</v>
      </c>
      <c r="J6054" s="11"/>
      <c r="K6054" s="7"/>
      <c r="L6054" s="12">
        <v>60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60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30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30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60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60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30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30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60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60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60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60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2.1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2.0699999999999998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2.1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2.2000000000000002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2.06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2.085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2.2160000000000002</v>
      </c>
      <c r="H6111" s="9">
        <v>4.653E-3</v>
      </c>
      <c r="I6111" s="10">
        <v>15086.97</v>
      </c>
      <c r="J6111" s="11"/>
      <c r="K6111" s="7"/>
      <c r="L6111" s="12">
        <v>15</v>
      </c>
      <c r="M6111" s="11"/>
      <c r="N6111" s="38">
        <f>I6111*(100-$B$4)*(100-$B$5)/10000</f>
        <v>15086.97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2.1800000000000002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2.17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2.17</v>
      </c>
      <c r="H6114" s="9">
        <v>5.0000000000000001E-3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2.0299999999999998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2.1880000000000002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2.2280000000000002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2.1749999999999998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2.2000000000000002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2.16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2.67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2.77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2.7549999999999999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2.73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2.66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35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2.71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2.72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1506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1506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1506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1506</v>
      </c>
      <c r="F6148" s="7" t="s">
        <v>31</v>
      </c>
      <c r="G6148" s="8">
        <v>4.5250000000000004</v>
      </c>
      <c r="H6148" s="9">
        <v>1.3967E-2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3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4.1309999999999999E-2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3.4430000000000002E-2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35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23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23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1"/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2">
        <v>1</v>
      </c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12392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12392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12392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12392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12447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12447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12447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12447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12447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12447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30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12447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12447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12447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2">
        <v>1</v>
      </c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12447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12447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12447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12447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12447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30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12447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12447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12447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79301.05</v>
      </c>
      <c r="J6239" s="11"/>
      <c r="K6239" s="7"/>
      <c r="L6239" s="12">
        <v>30</v>
      </c>
      <c r="M6239" s="11"/>
      <c r="N6239" s="38">
        <f>I6239*(100-$B$4)*(100-$B$5)/10000</f>
        <v>79301.05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12499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12496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30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12513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12496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12499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12496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30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12499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12554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12554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30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12554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12554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30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12604</v>
      </c>
      <c r="F6288" s="7" t="s">
        <v>31</v>
      </c>
      <c r="G6288" s="8">
        <v>22</v>
      </c>
      <c r="H6288" s="9">
        <v>0.12096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12599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12599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0.113568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12604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0.113568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12604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12599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12604</v>
      </c>
      <c r="F6304" s="7" t="s">
        <v>31</v>
      </c>
      <c r="G6304" s="8">
        <v>22</v>
      </c>
      <c r="H6304" s="9">
        <v>0.12096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12651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12658</v>
      </c>
      <c r="B6315" s="7" t="s">
        <v>12659</v>
      </c>
      <c r="C6315" s="7" t="s">
        <v>12650</v>
      </c>
      <c r="D6315" s="7" t="s">
        <v>29</v>
      </c>
      <c r="E6315" s="7" t="s">
        <v>12660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12660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45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12651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12660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60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12660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12702</v>
      </c>
      <c r="D6340" s="7" t="s">
        <v>29</v>
      </c>
      <c r="E6340" s="7" t="s">
        <v>12712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12711</v>
      </c>
      <c r="C6345" s="7" t="s">
        <v>12702</v>
      </c>
      <c r="D6345" s="7" t="s">
        <v>29</v>
      </c>
      <c r="E6345" s="7" t="s">
        <v>12712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45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12722</v>
      </c>
      <c r="B6346" s="7" t="s">
        <v>12723</v>
      </c>
      <c r="C6346" s="7" t="s">
        <v>12702</v>
      </c>
      <c r="D6346" s="7" t="s">
        <v>29</v>
      </c>
      <c r="E6346" s="7" t="s">
        <v>12703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12712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12712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45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12754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12761</v>
      </c>
      <c r="B6365" s="7" t="s">
        <v>12762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12763</v>
      </c>
      <c r="B6366" s="7" t="s">
        <v>12764</v>
      </c>
      <c r="C6366" s="7" t="s">
        <v>12753</v>
      </c>
      <c r="D6366" s="7" t="s">
        <v>29</v>
      </c>
      <c r="E6366" s="7" t="s">
        <v>12765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12765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45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12754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12765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12754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12765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45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12754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12809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12809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45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12809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12809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12861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45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12858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0.3</v>
      </c>
      <c r="H6437" s="9">
        <v>0.03</v>
      </c>
      <c r="I6437" s="10">
        <v>1926.35</v>
      </c>
      <c r="J6437" s="11"/>
      <c r="K6437" s="7"/>
      <c r="L6437" s="11"/>
      <c r="M6437" s="11"/>
      <c r="N6437" s="38">
        <f>I6437*(100-$B$4)*(100-$B$5)/10000</f>
        <v>1926.35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11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0.1</v>
      </c>
      <c r="H6438" s="9">
        <v>4.2999999999999999E-4</v>
      </c>
      <c r="I6438" s="13">
        <v>275.89999999999998</v>
      </c>
      <c r="J6438" s="11"/>
      <c r="K6438" s="7"/>
      <c r="L6438" s="12">
        <v>15</v>
      </c>
      <c r="M6438" s="11"/>
      <c r="N6438" s="38">
        <f>I6438*(100-$B$4)*(100-$B$5)/10000</f>
        <v>275.89999999999998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1.0706E-2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1.0706E-2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3.66</v>
      </c>
      <c r="H6471" s="9">
        <v>8.9219999999999994E-3</v>
      </c>
      <c r="I6471" s="10">
        <v>22816.52</v>
      </c>
      <c r="J6471" s="11"/>
      <c r="K6471" s="7"/>
      <c r="L6471" s="12">
        <v>20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3.53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3.52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3.59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3.57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3.55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1.0706E-2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3.52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6.0149999999999997</v>
      </c>
      <c r="H6509" s="9">
        <v>1.6833999999999998E-2</v>
      </c>
      <c r="I6509" s="10">
        <v>36718.47</v>
      </c>
      <c r="J6509" s="11"/>
      <c r="K6509" s="7"/>
      <c r="L6509" s="12">
        <v>20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</v>
      </c>
      <c r="H6520" s="9">
        <v>1.4028000000000001E-2</v>
      </c>
      <c r="I6520" s="10">
        <v>41984.08</v>
      </c>
      <c r="J6520" s="11"/>
      <c r="K6520" s="7"/>
      <c r="L6520" s="12">
        <v>20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6.0149999999999997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1.6296000000000001E-2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7.82</v>
      </c>
      <c r="H6535" s="9">
        <v>1.9560000000000001E-2</v>
      </c>
      <c r="I6535" s="10">
        <v>47915.4</v>
      </c>
      <c r="J6535" s="11"/>
      <c r="K6535" s="7"/>
      <c r="L6535" s="12">
        <v>20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20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1.6296000000000001E-2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3.2957E-2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7876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7876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7876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7876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7876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7876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1429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1429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1429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1429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1429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1429</v>
      </c>
      <c r="F6617" s="7" t="s">
        <v>31</v>
      </c>
      <c r="G6617" s="8">
        <v>5.35</v>
      </c>
      <c r="H6617" s="9">
        <v>3.9548E-2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1429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1429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1429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1429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352</v>
      </c>
      <c r="F6624" s="7" t="s">
        <v>31</v>
      </c>
      <c r="G6624" s="8">
        <v>5.83</v>
      </c>
      <c r="H6624" s="9">
        <v>3.4299999999999997E-2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8766</v>
      </c>
      <c r="F6625" s="7" t="s">
        <v>31</v>
      </c>
      <c r="G6625" s="8">
        <v>5.35</v>
      </c>
      <c r="H6625" s="9">
        <v>3.9548E-2</v>
      </c>
      <c r="I6625" s="10">
        <v>26102.51</v>
      </c>
      <c r="J6625" s="11"/>
      <c r="K6625" s="7"/>
      <c r="L6625" s="12">
        <v>30</v>
      </c>
      <c r="M6625" s="11"/>
      <c r="N6625" s="38">
        <f>I6625*(100-$B$4)*(100-$B$5)/10000</f>
        <v>26102.51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8766</v>
      </c>
      <c r="F6627" s="7" t="s">
        <v>31</v>
      </c>
      <c r="G6627" s="8">
        <v>5.35</v>
      </c>
      <c r="H6627" s="9">
        <v>3.9548E-2</v>
      </c>
      <c r="I6627" s="10">
        <v>27794.799999999999</v>
      </c>
      <c r="J6627" s="11"/>
      <c r="K6627" s="7" t="s">
        <v>13215</v>
      </c>
      <c r="L6627" s="12">
        <v>30</v>
      </c>
      <c r="M6627" s="11"/>
      <c r="N6627" s="38">
        <f>I6627*(100-$B$4)*(100-$B$5)/10000</f>
        <v>27794.799999999999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13292</v>
      </c>
      <c r="C6628" s="7" t="s">
        <v>2064</v>
      </c>
      <c r="D6628" s="7" t="s">
        <v>13210</v>
      </c>
      <c r="E6628" s="7" t="s">
        <v>352</v>
      </c>
      <c r="F6628" s="7" t="s">
        <v>31</v>
      </c>
      <c r="G6628" s="8">
        <v>5.83</v>
      </c>
      <c r="H6628" s="9">
        <v>3.4299999999999997E-2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13294</v>
      </c>
      <c r="C6629" s="7" t="s">
        <v>2064</v>
      </c>
      <c r="D6629" s="7" t="s">
        <v>13210</v>
      </c>
      <c r="E6629" s="7" t="s">
        <v>352</v>
      </c>
      <c r="F6629" s="7" t="s">
        <v>31</v>
      </c>
      <c r="G6629" s="8">
        <v>5.83</v>
      </c>
      <c r="H6629" s="9">
        <v>3.4299999999999997E-2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13298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7923</v>
      </c>
      <c r="F6635" s="7" t="s">
        <v>31</v>
      </c>
      <c r="G6635" s="8">
        <v>5.83</v>
      </c>
      <c r="H6635" s="9">
        <v>3.4299999999999997E-2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13311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5.94</v>
      </c>
      <c r="H6638" s="9">
        <v>3.8589999999999999E-2</v>
      </c>
      <c r="I6638" s="10">
        <v>33845.440000000002</v>
      </c>
      <c r="J6638" s="11"/>
      <c r="K6638" s="7" t="s">
        <v>13215</v>
      </c>
      <c r="L6638" s="12">
        <v>20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13313</v>
      </c>
      <c r="B6639" s="7" t="s">
        <v>13314</v>
      </c>
      <c r="C6639" s="7" t="s">
        <v>2064</v>
      </c>
      <c r="D6639" s="7" t="s">
        <v>29</v>
      </c>
      <c r="E6639" s="7" t="s">
        <v>7923</v>
      </c>
      <c r="F6639" s="7" t="s">
        <v>31</v>
      </c>
      <c r="G6639" s="8">
        <v>5.83</v>
      </c>
      <c r="H6639" s="9">
        <v>3.4299999999999997E-2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13314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7923</v>
      </c>
      <c r="F6641" s="7" t="s">
        <v>31</v>
      </c>
      <c r="G6641" s="8">
        <v>5.83</v>
      </c>
      <c r="H6641" s="9">
        <v>3.4299999999999997E-2</v>
      </c>
      <c r="I6641" s="10">
        <v>34922.370000000003</v>
      </c>
      <c r="J6641" s="11"/>
      <c r="K6641" s="7" t="s">
        <v>13220</v>
      </c>
      <c r="L6641" s="12">
        <v>30</v>
      </c>
      <c r="M6641" s="11"/>
      <c r="N6641" s="38">
        <f>I6641*(100-$B$4)*(100-$B$5)/10000</f>
        <v>34922.370000000003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13317</v>
      </c>
      <c r="C6642" s="7" t="s">
        <v>2064</v>
      </c>
      <c r="D6642" s="7" t="s">
        <v>29</v>
      </c>
      <c r="E6642" s="7" t="s">
        <v>566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13319</v>
      </c>
      <c r="B6643" s="7" t="s">
        <v>13320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5.77</v>
      </c>
      <c r="H6644" s="9">
        <v>3.3480000000000003E-2</v>
      </c>
      <c r="I6644" s="10">
        <v>32153.16</v>
      </c>
      <c r="J6644" s="11"/>
      <c r="K6644" s="7"/>
      <c r="L6644" s="12">
        <v>30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566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7923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13330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13332</v>
      </c>
      <c r="B6650" s="7" t="s">
        <v>13333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13333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1506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1506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7876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7876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7876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7876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7876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7876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1429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1429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1429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1429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1429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1429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1429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1429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1429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1429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8766</v>
      </c>
      <c r="F6827" s="7" t="s">
        <v>31</v>
      </c>
      <c r="G6827" s="8">
        <v>5.35</v>
      </c>
      <c r="H6827" s="9">
        <v>3.9548E-2</v>
      </c>
      <c r="I6827" s="10">
        <v>26102.51</v>
      </c>
      <c r="J6827" s="11"/>
      <c r="K6827" s="7"/>
      <c r="L6827" s="12">
        <v>30</v>
      </c>
      <c r="M6827" s="11"/>
      <c r="N6827" s="38">
        <f>I6827*(100-$B$4)*(100-$B$5)/10000</f>
        <v>26102.51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352</v>
      </c>
      <c r="F6829" s="7" t="s">
        <v>31</v>
      </c>
      <c r="G6829" s="8">
        <v>5.83</v>
      </c>
      <c r="H6829" s="9">
        <v>3.4299999999999997E-2</v>
      </c>
      <c r="I6829" s="10">
        <v>32153.16</v>
      </c>
      <c r="J6829" s="11"/>
      <c r="K6829" s="7"/>
      <c r="L6829" s="12">
        <v>15</v>
      </c>
      <c r="M6829" s="11"/>
      <c r="N6829" s="38">
        <f>I6829*(100-$B$4)*(100-$B$5)/10000</f>
        <v>32153.16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13710</v>
      </c>
      <c r="C6833" s="7" t="s">
        <v>2064</v>
      </c>
      <c r="D6833" s="7" t="s">
        <v>13210</v>
      </c>
      <c r="E6833" s="7" t="s">
        <v>352</v>
      </c>
      <c r="F6833" s="7" t="s">
        <v>31</v>
      </c>
      <c r="G6833" s="8">
        <v>5.83</v>
      </c>
      <c r="H6833" s="9">
        <v>3.4299999999999997E-2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13712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352</v>
      </c>
      <c r="F6835" s="7" t="s">
        <v>31</v>
      </c>
      <c r="G6835" s="8">
        <v>5.83</v>
      </c>
      <c r="H6835" s="9">
        <v>3.4299999999999997E-2</v>
      </c>
      <c r="I6835" s="10">
        <v>34670.269999999997</v>
      </c>
      <c r="J6835" s="11"/>
      <c r="K6835" s="7" t="s">
        <v>13220</v>
      </c>
      <c r="L6835" s="12">
        <v>30</v>
      </c>
      <c r="M6835" s="11"/>
      <c r="N6835" s="38">
        <f>I6835*(100-$B$4)*(100-$B$5)/10000</f>
        <v>34670.269999999997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13716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13737</v>
      </c>
      <c r="C6848" s="7" t="s">
        <v>2064</v>
      </c>
      <c r="D6848" s="7" t="s">
        <v>29</v>
      </c>
      <c r="E6848" s="7" t="s">
        <v>7923</v>
      </c>
      <c r="F6848" s="7" t="s">
        <v>31</v>
      </c>
      <c r="G6848" s="8">
        <v>5.83</v>
      </c>
      <c r="H6848" s="9">
        <v>3.4299999999999997E-2</v>
      </c>
      <c r="I6848" s="10">
        <v>34922.370000000003</v>
      </c>
      <c r="J6848" s="11"/>
      <c r="K6848" s="7" t="s">
        <v>13220</v>
      </c>
      <c r="L6848" s="12">
        <v>30</v>
      </c>
      <c r="M6848" s="11"/>
      <c r="N6848" s="38">
        <f>I6848*(100-$B$4)*(100-$B$5)/10000</f>
        <v>34922.370000000003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13740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7923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13752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13750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29123.85</v>
      </c>
      <c r="J6858" s="11"/>
      <c r="K6858" s="7" t="s">
        <v>13220</v>
      </c>
      <c r="L6858" s="12">
        <v>30</v>
      </c>
      <c r="M6858" s="11"/>
      <c r="N6858" s="38">
        <f>I6858*(100-$B$4)*(100-$B$5)/10000</f>
        <v>29123.85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13756</v>
      </c>
      <c r="C6859" s="7" t="s">
        <v>2064</v>
      </c>
      <c r="D6859" s="7" t="s">
        <v>61</v>
      </c>
      <c r="E6859" s="7" t="s">
        <v>7923</v>
      </c>
      <c r="F6859" s="7" t="s">
        <v>31</v>
      </c>
      <c r="G6859" s="8">
        <v>5.83</v>
      </c>
      <c r="H6859" s="9">
        <v>3.4299999999999997E-2</v>
      </c>
      <c r="I6859" s="10">
        <v>34922.370000000003</v>
      </c>
      <c r="J6859" s="11"/>
      <c r="K6859" s="7" t="s">
        <v>13220</v>
      </c>
      <c r="L6859" s="12">
        <v>30</v>
      </c>
      <c r="M6859" s="11"/>
      <c r="N6859" s="38">
        <f>I6859*(100-$B$4)*(100-$B$5)/10000</f>
        <v>34922.370000000003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13758</v>
      </c>
      <c r="B6860" s="7" t="s">
        <v>13759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1506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1506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48972.17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48972.17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13827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39634.769999999997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39634.769999999997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7.82</v>
      </c>
      <c r="H6912" s="9">
        <v>7.0470000000000005E-2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7.7</v>
      </c>
      <c r="H6913" s="9">
        <v>5.8900000000000001E-2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23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9.2750000000000004</v>
      </c>
      <c r="H6967" s="9">
        <v>6.855E-2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3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7876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7876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7876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7876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7876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7876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1429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1429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1429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1429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1429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1429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1429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1429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1429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1429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8766</v>
      </c>
      <c r="F7041" s="7" t="s">
        <v>31</v>
      </c>
      <c r="G7041" s="8">
        <v>5.35</v>
      </c>
      <c r="H7041" s="9">
        <v>3.9548E-2</v>
      </c>
      <c r="I7041" s="10">
        <v>26102.51</v>
      </c>
      <c r="J7041" s="11"/>
      <c r="K7041" s="7"/>
      <c r="L7041" s="12">
        <v>30</v>
      </c>
      <c r="M7041" s="11"/>
      <c r="N7041" s="38">
        <f>I7041*(100-$B$4)*(100-$B$5)/10000</f>
        <v>26102.51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352</v>
      </c>
      <c r="F7043" s="7" t="s">
        <v>31</v>
      </c>
      <c r="G7043" s="8">
        <v>5.83</v>
      </c>
      <c r="H7043" s="9">
        <v>3.4299999999999997E-2</v>
      </c>
      <c r="I7043" s="10">
        <v>32153.16</v>
      </c>
      <c r="J7043" s="11"/>
      <c r="K7043" s="7"/>
      <c r="L7043" s="12">
        <v>15</v>
      </c>
      <c r="M7043" s="11"/>
      <c r="N7043" s="38">
        <f>I7043*(100-$B$4)*(100-$B$5)/10000</f>
        <v>32153.16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352</v>
      </c>
      <c r="F7044" s="7" t="s">
        <v>31</v>
      </c>
      <c r="G7044" s="8">
        <v>5.83</v>
      </c>
      <c r="H7044" s="9">
        <v>3.4299999999999997E-2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14125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14127</v>
      </c>
      <c r="C7047" s="7" t="s">
        <v>2064</v>
      </c>
      <c r="D7047" s="7" t="s">
        <v>13210</v>
      </c>
      <c r="E7047" s="7" t="s">
        <v>8766</v>
      </c>
      <c r="F7047" s="7" t="s">
        <v>31</v>
      </c>
      <c r="G7047" s="8">
        <v>5.35</v>
      </c>
      <c r="H7047" s="9">
        <v>3.9548E-2</v>
      </c>
      <c r="I7047" s="10">
        <v>27794.799999999999</v>
      </c>
      <c r="J7047" s="11"/>
      <c r="K7047" s="7" t="s">
        <v>13215</v>
      </c>
      <c r="L7047" s="12">
        <v>30</v>
      </c>
      <c r="M7047" s="11"/>
      <c r="N7047" s="38">
        <f>I7047*(100-$B$4)*(100-$B$5)/10000</f>
        <v>27794.799999999999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14131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7923</v>
      </c>
      <c r="F7052" s="7" t="s">
        <v>31</v>
      </c>
      <c r="G7052" s="8">
        <v>5.83</v>
      </c>
      <c r="H7052" s="9">
        <v>3.4299999999999997E-2</v>
      </c>
      <c r="I7052" s="10">
        <v>32153.16</v>
      </c>
      <c r="J7052" s="11"/>
      <c r="K7052" s="7"/>
      <c r="L7052" s="12">
        <v>15</v>
      </c>
      <c r="M7052" s="11"/>
      <c r="N7052" s="38">
        <f>I7052*(100-$B$4)*(100-$B$5)/10000</f>
        <v>32153.16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566</v>
      </c>
      <c r="F7053" s="7" t="s">
        <v>31</v>
      </c>
      <c r="G7053" s="8">
        <v>5.35</v>
      </c>
      <c r="H7053" s="9">
        <v>3.9548E-2</v>
      </c>
      <c r="I7053" s="10">
        <v>26102.51</v>
      </c>
      <c r="J7053" s="11"/>
      <c r="K7053" s="7"/>
      <c r="L7053" s="12">
        <v>30</v>
      </c>
      <c r="M7053" s="11"/>
      <c r="N7053" s="38">
        <f>I7053*(100-$B$4)*(100-$B$5)/10000</f>
        <v>26102.51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7923</v>
      </c>
      <c r="F7056" s="7" t="s">
        <v>31</v>
      </c>
      <c r="G7056" s="8">
        <v>5.83</v>
      </c>
      <c r="H7056" s="9">
        <v>3.4299999999999997E-2</v>
      </c>
      <c r="I7056" s="10">
        <v>33845.440000000002</v>
      </c>
      <c r="J7056" s="11"/>
      <c r="K7056" s="7" t="s">
        <v>13215</v>
      </c>
      <c r="L7056" s="12">
        <v>30</v>
      </c>
      <c r="M7056" s="11"/>
      <c r="N7056" s="38">
        <f>I7056*(100-$B$4)*(100-$B$5)/10000</f>
        <v>33845.440000000002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14144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14146</v>
      </c>
      <c r="C7058" s="7" t="s">
        <v>2064</v>
      </c>
      <c r="D7058" s="7" t="s">
        <v>29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7923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29123.85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29123.85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14169</v>
      </c>
      <c r="C7072" s="7" t="s">
        <v>2064</v>
      </c>
      <c r="D7072" s="7" t="s">
        <v>61</v>
      </c>
      <c r="E7072" s="7" t="s">
        <v>7923</v>
      </c>
      <c r="F7072" s="7" t="s">
        <v>31</v>
      </c>
      <c r="G7072" s="8">
        <v>5.83</v>
      </c>
      <c r="H7072" s="9">
        <v>3.4299999999999997E-2</v>
      </c>
      <c r="I7072" s="10">
        <v>34670.269999999997</v>
      </c>
      <c r="J7072" s="11"/>
      <c r="K7072" s="7" t="s">
        <v>13220</v>
      </c>
      <c r="L7072" s="12">
        <v>30</v>
      </c>
      <c r="M7072" s="11"/>
      <c r="N7072" s="38">
        <f>I7072*(100-$B$4)*(100-$B$5)/10000</f>
        <v>34670.269999999997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1506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1506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7876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7876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7876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7876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7876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7876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1429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1429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1429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1429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1429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1429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1429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1429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1429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1429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352</v>
      </c>
      <c r="F7246" s="7" t="s">
        <v>31</v>
      </c>
      <c r="G7246" s="8">
        <v>5.83</v>
      </c>
      <c r="H7246" s="9">
        <v>3.4299999999999997E-2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8766</v>
      </c>
      <c r="F7247" s="7" t="s">
        <v>31</v>
      </c>
      <c r="G7247" s="8">
        <v>5.35</v>
      </c>
      <c r="H7247" s="9">
        <v>3.9548E-2</v>
      </c>
      <c r="I7247" s="10">
        <v>26102.51</v>
      </c>
      <c r="J7247" s="11"/>
      <c r="K7247" s="7"/>
      <c r="L7247" s="12">
        <v>30</v>
      </c>
      <c r="M7247" s="11"/>
      <c r="N7247" s="38">
        <f>I7247*(100-$B$4)*(100-$B$5)/10000</f>
        <v>26102.51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14527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28046.9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28046.9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14525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27794.799999999999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27794.799999999999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8766</v>
      </c>
      <c r="F7253" s="7" t="s">
        <v>31</v>
      </c>
      <c r="G7253" s="8">
        <v>5.35</v>
      </c>
      <c r="H7253" s="9">
        <v>3.9548E-2</v>
      </c>
      <c r="I7253" s="10">
        <v>28871.75</v>
      </c>
      <c r="J7253" s="11"/>
      <c r="K7253" s="7" t="s">
        <v>13220</v>
      </c>
      <c r="L7253" s="12">
        <v>30</v>
      </c>
      <c r="M7253" s="11"/>
      <c r="N7253" s="38">
        <f>I7253*(100-$B$4)*(100-$B$5)/10000</f>
        <v>28871.75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13210</v>
      </c>
      <c r="E7254" s="7" t="s">
        <v>352</v>
      </c>
      <c r="F7254" s="7" t="s">
        <v>31</v>
      </c>
      <c r="G7254" s="8">
        <v>5.83</v>
      </c>
      <c r="H7254" s="9">
        <v>3.4299999999999997E-2</v>
      </c>
      <c r="I7254" s="10">
        <v>34922.370000000003</v>
      </c>
      <c r="J7254" s="11"/>
      <c r="K7254" s="7" t="s">
        <v>13220</v>
      </c>
      <c r="L7254" s="12">
        <v>30</v>
      </c>
      <c r="M7254" s="11"/>
      <c r="N7254" s="38">
        <f>I7254*(100-$B$4)*(100-$B$5)/10000</f>
        <v>34922.370000000003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14533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7923</v>
      </c>
      <c r="F7257" s="7" t="s">
        <v>31</v>
      </c>
      <c r="G7257" s="8">
        <v>5.83</v>
      </c>
      <c r="H7257" s="9">
        <v>3.4299999999999997E-2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566</v>
      </c>
      <c r="F7258" s="7" t="s">
        <v>31</v>
      </c>
      <c r="G7258" s="8">
        <v>5.35</v>
      </c>
      <c r="H7258" s="9">
        <v>3.9548E-2</v>
      </c>
      <c r="I7258" s="10">
        <v>26102.51</v>
      </c>
      <c r="J7258" s="11"/>
      <c r="K7258" s="7"/>
      <c r="L7258" s="12">
        <v>30</v>
      </c>
      <c r="M7258" s="11"/>
      <c r="N7258" s="38">
        <f>I7258*(100-$B$4)*(100-$B$5)/10000</f>
        <v>26102.51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7923</v>
      </c>
      <c r="F7262" s="7" t="s">
        <v>31</v>
      </c>
      <c r="G7262" s="8">
        <v>5.83</v>
      </c>
      <c r="H7262" s="9">
        <v>3.4299999999999997E-2</v>
      </c>
      <c r="I7262" s="10">
        <v>33845.440000000002</v>
      </c>
      <c r="J7262" s="11"/>
      <c r="K7262" s="7" t="s">
        <v>13215</v>
      </c>
      <c r="L7262" s="12">
        <v>30</v>
      </c>
      <c r="M7262" s="11"/>
      <c r="N7262" s="38">
        <f>I7262*(100-$B$4)*(100-$B$5)/10000</f>
        <v>33845.440000000002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566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13215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7923</v>
      </c>
      <c r="F7264" s="7" t="s">
        <v>31</v>
      </c>
      <c r="G7264" s="8">
        <v>5.83</v>
      </c>
      <c r="H7264" s="9">
        <v>3.4299999999999997E-2</v>
      </c>
      <c r="I7264" s="10">
        <v>34922.370000000003</v>
      </c>
      <c r="J7264" s="11"/>
      <c r="K7264" s="7" t="s">
        <v>13220</v>
      </c>
      <c r="L7264" s="12">
        <v>30</v>
      </c>
      <c r="M7264" s="11"/>
      <c r="N7264" s="38">
        <f>I7264*(100-$B$4)*(100-$B$5)/10000</f>
        <v>34922.370000000003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566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14550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7923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7923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13215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1506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1506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7.99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7876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7876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7876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7876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7876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7876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1429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1429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1429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1429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1429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1429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1429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1429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1429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1429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8766</v>
      </c>
      <c r="F7463" s="7" t="s">
        <v>31</v>
      </c>
      <c r="G7463" s="8">
        <v>5.35</v>
      </c>
      <c r="H7463" s="9">
        <v>3.9548E-2</v>
      </c>
      <c r="I7463" s="10">
        <v>28871.75</v>
      </c>
      <c r="J7463" s="11"/>
      <c r="K7463" s="7" t="s">
        <v>13220</v>
      </c>
      <c r="L7463" s="12">
        <v>30</v>
      </c>
      <c r="M7463" s="11"/>
      <c r="N7463" s="38">
        <f>I7463*(100-$B$4)*(100-$B$5)/10000</f>
        <v>28871.75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352</v>
      </c>
      <c r="F7465" s="7" t="s">
        <v>31</v>
      </c>
      <c r="G7465" s="8">
        <v>5.83</v>
      </c>
      <c r="H7465" s="9">
        <v>3.4299999999999997E-2</v>
      </c>
      <c r="I7465" s="10">
        <v>34670.269999999997</v>
      </c>
      <c r="J7465" s="11"/>
      <c r="K7465" s="7" t="s">
        <v>13220</v>
      </c>
      <c r="L7465" s="12">
        <v>30</v>
      </c>
      <c r="M7465" s="11"/>
      <c r="N7465" s="38">
        <f>I7465*(100-$B$4)*(100-$B$5)/10000</f>
        <v>34670.269999999997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566</v>
      </c>
      <c r="F7467" s="7" t="s">
        <v>31</v>
      </c>
      <c r="G7467" s="8">
        <v>5.35</v>
      </c>
      <c r="H7467" s="9">
        <v>3.9548E-2</v>
      </c>
      <c r="I7467" s="10">
        <v>26102.51</v>
      </c>
      <c r="J7467" s="11"/>
      <c r="K7467" s="7"/>
      <c r="L7467" s="12">
        <v>30</v>
      </c>
      <c r="M7467" s="11"/>
      <c r="N7467" s="38">
        <f>I7467*(100-$B$4)*(100-$B$5)/10000</f>
        <v>26102.51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7923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7923</v>
      </c>
      <c r="F7470" s="7" t="s">
        <v>31</v>
      </c>
      <c r="G7470" s="8">
        <v>5.83</v>
      </c>
      <c r="H7470" s="9">
        <v>3.4299999999999997E-2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566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7923</v>
      </c>
      <c r="F7472" s="7" t="s">
        <v>31</v>
      </c>
      <c r="G7472" s="8">
        <v>5.83</v>
      </c>
      <c r="H7472" s="9">
        <v>3.4299999999999997E-2</v>
      </c>
      <c r="I7472" s="10">
        <v>33845.440000000002</v>
      </c>
      <c r="J7472" s="11"/>
      <c r="K7472" s="7" t="s">
        <v>13215</v>
      </c>
      <c r="L7472" s="12">
        <v>30</v>
      </c>
      <c r="M7472" s="11"/>
      <c r="N7472" s="38">
        <f>I7472*(100-$B$4)*(100-$B$5)/10000</f>
        <v>33845.440000000002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13215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7923</v>
      </c>
      <c r="F7474" s="7" t="s">
        <v>31</v>
      </c>
      <c r="G7474" s="8">
        <v>5.83</v>
      </c>
      <c r="H7474" s="9">
        <v>3.4299999999999997E-2</v>
      </c>
      <c r="I7474" s="10">
        <v>34670.269999999997</v>
      </c>
      <c r="J7474" s="11"/>
      <c r="K7474" s="7" t="s">
        <v>13220</v>
      </c>
      <c r="L7474" s="12">
        <v>30</v>
      </c>
      <c r="M7474" s="11"/>
      <c r="N7474" s="38">
        <f>I7474*(100-$B$4)*(100-$B$5)/10000</f>
        <v>34670.269999999997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14959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7923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28871.75</v>
      </c>
      <c r="J7485" s="11"/>
      <c r="K7485" s="7" t="s">
        <v>13220</v>
      </c>
      <c r="L7485" s="12">
        <v>30</v>
      </c>
      <c r="M7485" s="11"/>
      <c r="N7485" s="38">
        <f>I7485*(100-$B$4)*(100-$B$5)/10000</f>
        <v>28871.75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7923</v>
      </c>
      <c r="F7487" s="7" t="s">
        <v>31</v>
      </c>
      <c r="G7487" s="8">
        <v>5.83</v>
      </c>
      <c r="H7487" s="9">
        <v>3.4299999999999997E-2</v>
      </c>
      <c r="I7487" s="10">
        <v>34922.370000000003</v>
      </c>
      <c r="J7487" s="11"/>
      <c r="K7487" s="7" t="s">
        <v>13220</v>
      </c>
      <c r="L7487" s="12">
        <v>30</v>
      </c>
      <c r="M7487" s="11"/>
      <c r="N7487" s="38">
        <f>I7487*(100-$B$4)*(100-$B$5)/10000</f>
        <v>34922.370000000003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1506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1506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13390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13421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1506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1506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10228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10228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7876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7876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7876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7876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7876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7876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7876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7876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10928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10928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1506</v>
      </c>
      <c r="F7776" s="7" t="s">
        <v>31</v>
      </c>
      <c r="G7776" s="8">
        <v>5.8</v>
      </c>
      <c r="H7776" s="9">
        <v>1.8790000000000001E-2</v>
      </c>
      <c r="I7776" s="10">
        <v>29668.959999999999</v>
      </c>
      <c r="J7776" s="11"/>
      <c r="K7776" s="7"/>
      <c r="L7776" s="12">
        <v>60</v>
      </c>
      <c r="M7776" s="11"/>
      <c r="N7776" s="38">
        <f>I7776*(100-$B$4)*(100-$B$5)/10000</f>
        <v>29668.959999999999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1506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10928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10928</v>
      </c>
      <c r="F7779" s="7" t="s">
        <v>31</v>
      </c>
      <c r="G7779" s="8">
        <v>3.5</v>
      </c>
      <c r="H7779" s="9">
        <v>1.12E-2</v>
      </c>
      <c r="I7779" s="10">
        <v>21846.92</v>
      </c>
      <c r="J7779" s="11"/>
      <c r="K7779" s="7"/>
      <c r="L7779" s="12">
        <v>60</v>
      </c>
      <c r="M7779" s="11"/>
      <c r="N7779" s="38">
        <f>I7779*(100-$B$4)*(100-$B$5)/10000</f>
        <v>21846.92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1506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1506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1506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1506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1506</v>
      </c>
      <c r="F7784" s="7" t="s">
        <v>31</v>
      </c>
      <c r="G7784" s="8">
        <v>5.8</v>
      </c>
      <c r="H7784" s="9">
        <v>1.8790000000000001E-2</v>
      </c>
      <c r="I7784" s="10">
        <v>31622.959999999999</v>
      </c>
      <c r="J7784" s="11"/>
      <c r="K7784" s="7" t="s">
        <v>13215</v>
      </c>
      <c r="L7784" s="12">
        <v>60</v>
      </c>
      <c r="M7784" s="11"/>
      <c r="N7784" s="38">
        <f>I7784*(100-$B$4)*(100-$B$5)/10000</f>
        <v>31622.959999999999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10928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10928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10928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10928</v>
      </c>
      <c r="F7789" s="7" t="s">
        <v>31</v>
      </c>
      <c r="G7789" s="8">
        <v>3.5</v>
      </c>
      <c r="H7789" s="9">
        <v>1.12E-2</v>
      </c>
      <c r="I7789" s="10">
        <v>23800.92</v>
      </c>
      <c r="J7789" s="11"/>
      <c r="K7789" s="7" t="s">
        <v>13215</v>
      </c>
      <c r="L7789" s="12">
        <v>60</v>
      </c>
      <c r="M7789" s="11"/>
      <c r="N7789" s="38">
        <f>I7789*(100-$B$4)*(100-$B$5)/10000</f>
        <v>23800.92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15586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15586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9838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9838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13215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9838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13215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15586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15586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13215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15586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9838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15586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9838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9838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13215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9838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13215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15586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13215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15586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13215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15586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9838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13215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1.5658999999999999E-2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1.8790000000000001E-2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7876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7876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7876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7876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7876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7876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7876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7876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7.783E-3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1506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1506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10928</v>
      </c>
      <c r="F7969" s="7" t="s">
        <v>31</v>
      </c>
      <c r="G7969" s="8">
        <v>3.5</v>
      </c>
      <c r="H7969" s="9">
        <v>1.12E-2</v>
      </c>
      <c r="I7969" s="10">
        <v>21846.92</v>
      </c>
      <c r="J7969" s="11"/>
      <c r="K7969" s="7"/>
      <c r="L7969" s="12">
        <v>60</v>
      </c>
      <c r="M7969" s="11"/>
      <c r="N7969" s="38">
        <f>I7969*(100-$B$4)*(100-$B$5)/10000</f>
        <v>21846.92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1506</v>
      </c>
      <c r="F7970" s="7" t="s">
        <v>31</v>
      </c>
      <c r="G7970" s="8">
        <v>5.8</v>
      </c>
      <c r="H7970" s="9">
        <v>1.8790000000000001E-2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10928</v>
      </c>
      <c r="F7971" s="7" t="s">
        <v>31</v>
      </c>
      <c r="G7971" s="8">
        <v>3.5</v>
      </c>
      <c r="H7971" s="9">
        <v>1.12E-2</v>
      </c>
      <c r="I7971" s="10">
        <v>21846.92</v>
      </c>
      <c r="J7971" s="11"/>
      <c r="K7971" s="7"/>
      <c r="L7971" s="12">
        <v>60</v>
      </c>
      <c r="M7971" s="11"/>
      <c r="N7971" s="38">
        <f>I7971*(100-$B$4)*(100-$B$5)/10000</f>
        <v>21846.92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1506</v>
      </c>
      <c r="F7972" s="7" t="s">
        <v>31</v>
      </c>
      <c r="G7972" s="8">
        <v>5.8</v>
      </c>
      <c r="H7972" s="9">
        <v>1.8790000000000001E-2</v>
      </c>
      <c r="I7972" s="10">
        <v>29668.959999999999</v>
      </c>
      <c r="J7972" s="11"/>
      <c r="K7972" s="7"/>
      <c r="L7972" s="12">
        <v>60</v>
      </c>
      <c r="M7972" s="11"/>
      <c r="N7972" s="38">
        <f>I7972*(100-$B$4)*(100-$B$5)/10000</f>
        <v>29668.959999999999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10928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10928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10928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1506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1506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1506</v>
      </c>
      <c r="F7978" s="7" t="s">
        <v>31</v>
      </c>
      <c r="G7978" s="8">
        <v>5.8</v>
      </c>
      <c r="H7978" s="9">
        <v>1.8790000000000001E-2</v>
      </c>
      <c r="I7978" s="10">
        <v>31622.959999999999</v>
      </c>
      <c r="J7978" s="11"/>
      <c r="K7978" s="7" t="s">
        <v>13215</v>
      </c>
      <c r="L7978" s="12">
        <v>60</v>
      </c>
      <c r="M7978" s="11"/>
      <c r="N7978" s="38">
        <f>I7978*(100-$B$4)*(100-$B$5)/10000</f>
        <v>31622.959999999999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10928</v>
      </c>
      <c r="F7979" s="7" t="s">
        <v>31</v>
      </c>
      <c r="G7979" s="8">
        <v>3.5</v>
      </c>
      <c r="H7979" s="9">
        <v>1.12E-2</v>
      </c>
      <c r="I7979" s="10">
        <v>23800.92</v>
      </c>
      <c r="J7979" s="11"/>
      <c r="K7979" s="7" t="s">
        <v>13215</v>
      </c>
      <c r="L7979" s="12">
        <v>60</v>
      </c>
      <c r="M7979" s="11"/>
      <c r="N7979" s="38">
        <f>I7979*(100-$B$4)*(100-$B$5)/10000</f>
        <v>23800.92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10928</v>
      </c>
      <c r="F7980" s="7" t="s">
        <v>31</v>
      </c>
      <c r="G7980" s="8">
        <v>3.5</v>
      </c>
      <c r="H7980" s="9">
        <v>1.12E-2</v>
      </c>
      <c r="I7980" s="10">
        <v>23800.92</v>
      </c>
      <c r="J7980" s="11"/>
      <c r="K7980" s="7" t="s">
        <v>13215</v>
      </c>
      <c r="L7980" s="12">
        <v>60</v>
      </c>
      <c r="M7980" s="11"/>
      <c r="N7980" s="38">
        <f>I7980*(100-$B$4)*(100-$B$5)/10000</f>
        <v>23800.92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10928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1506</v>
      </c>
      <c r="F7982" s="7" t="s">
        <v>31</v>
      </c>
      <c r="G7982" s="8">
        <v>5.8</v>
      </c>
      <c r="H7982" s="9">
        <v>1.8790000000000001E-2</v>
      </c>
      <c r="I7982" s="10">
        <v>31622.959999999999</v>
      </c>
      <c r="J7982" s="11"/>
      <c r="K7982" s="7" t="s">
        <v>13215</v>
      </c>
      <c r="L7982" s="12">
        <v>60</v>
      </c>
      <c r="M7982" s="11"/>
      <c r="N7982" s="38">
        <f>I7982*(100-$B$4)*(100-$B$5)/10000</f>
        <v>31622.959999999999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15586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15586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9.2999999999999992E-3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9838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9838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9838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13215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15586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13215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9838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9838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15586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9838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15586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15586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15586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13215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7876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7876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7876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7876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7876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7876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7876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7876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1506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10928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1506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10928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1506</v>
      </c>
      <c r="F8164" s="7" t="s">
        <v>31</v>
      </c>
      <c r="G8164" s="8">
        <v>5.8</v>
      </c>
      <c r="H8164" s="9">
        <v>1.8790000000000001E-2</v>
      </c>
      <c r="I8164" s="10">
        <v>29668.959999999999</v>
      </c>
      <c r="J8164" s="11"/>
      <c r="K8164" s="7"/>
      <c r="L8164" s="12">
        <v>60</v>
      </c>
      <c r="M8164" s="11"/>
      <c r="N8164" s="38">
        <f>I8164*(100-$B$4)*(100-$B$5)/10000</f>
        <v>29668.959999999999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1506</v>
      </c>
      <c r="F8165" s="7" t="s">
        <v>31</v>
      </c>
      <c r="G8165" s="8">
        <v>5.8</v>
      </c>
      <c r="H8165" s="9">
        <v>1.8790000000000001E-2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10928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10928</v>
      </c>
      <c r="F8167" s="7" t="s">
        <v>31</v>
      </c>
      <c r="G8167" s="8">
        <v>3.5</v>
      </c>
      <c r="H8167" s="9">
        <v>1.12E-2</v>
      </c>
      <c r="I8167" s="10">
        <v>21846.92</v>
      </c>
      <c r="J8167" s="11"/>
      <c r="K8167" s="7"/>
      <c r="L8167" s="12">
        <v>60</v>
      </c>
      <c r="M8167" s="11"/>
      <c r="N8167" s="38">
        <f>I8167*(100-$B$4)*(100-$B$5)/10000</f>
        <v>21846.92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1506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10928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13215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10928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13215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10928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13215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1506</v>
      </c>
      <c r="F8173" s="7" t="s">
        <v>31</v>
      </c>
      <c r="G8173" s="8">
        <v>5.8</v>
      </c>
      <c r="H8173" s="9">
        <v>1.8790000000000001E-2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10928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1.8790000000000001E-2</v>
      </c>
      <c r="I8175" s="10">
        <v>31622.959999999999</v>
      </c>
      <c r="J8175" s="11"/>
      <c r="K8175" s="7" t="s">
        <v>13215</v>
      </c>
      <c r="L8175" s="12">
        <v>60</v>
      </c>
      <c r="M8175" s="11"/>
      <c r="N8175" s="38">
        <f>I8175*(100-$B$4)*(100-$B$5)/10000</f>
        <v>31622.959999999999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15586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9838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9838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45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15586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15586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9838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9838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13215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15586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13215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9838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9838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15586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15586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15586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13215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9838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13215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15586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13215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9838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13215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9838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7876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7876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7876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7876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7876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7876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7876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7876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7876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7876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7876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7876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1506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10928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10928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1506</v>
      </c>
      <c r="F8429" s="7" t="s">
        <v>31</v>
      </c>
      <c r="G8429" s="8">
        <v>5.8</v>
      </c>
      <c r="H8429" s="9">
        <v>1.8790000000000001E-2</v>
      </c>
      <c r="I8429" s="10">
        <v>25799.09</v>
      </c>
      <c r="J8429" s="11"/>
      <c r="K8429" s="7"/>
      <c r="L8429" s="12">
        <v>15</v>
      </c>
      <c r="M8429" s="11"/>
      <c r="N8429" s="38">
        <f>I8429*(100-$B$4)*(100-$B$5)/10000</f>
        <v>25799.09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10928</v>
      </c>
      <c r="F8430" s="7" t="s">
        <v>31</v>
      </c>
      <c r="G8430" s="8">
        <v>3.5</v>
      </c>
      <c r="H8430" s="9">
        <v>1.12E-2</v>
      </c>
      <c r="I8430" s="10">
        <v>18997.32</v>
      </c>
      <c r="J8430" s="11"/>
      <c r="K8430" s="7"/>
      <c r="L8430" s="12">
        <v>15</v>
      </c>
      <c r="M8430" s="11"/>
      <c r="N8430" s="38">
        <f>I8430*(100-$B$4)*(100-$B$5)/10000</f>
        <v>18997.32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1506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10928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1506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10928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1506</v>
      </c>
      <c r="F8436" s="7" t="s">
        <v>31</v>
      </c>
      <c r="G8436" s="8">
        <v>5.8</v>
      </c>
      <c r="H8436" s="9">
        <v>1.8790000000000001E-2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1506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10928</v>
      </c>
      <c r="F8438" s="7" t="s">
        <v>31</v>
      </c>
      <c r="G8438" s="8">
        <v>3.5</v>
      </c>
      <c r="H8438" s="9">
        <v>1.12E-2</v>
      </c>
      <c r="I8438" s="10">
        <v>20689.650000000001</v>
      </c>
      <c r="J8438" s="11"/>
      <c r="K8438" s="7" t="s">
        <v>13215</v>
      </c>
      <c r="L8438" s="12">
        <v>15</v>
      </c>
      <c r="M8438" s="11"/>
      <c r="N8438" s="38">
        <f>I8438*(100-$B$4)*(100-$B$5)/10000</f>
        <v>20689.650000000001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1506</v>
      </c>
      <c r="F8439" s="7" t="s">
        <v>31</v>
      </c>
      <c r="G8439" s="8">
        <v>5.8</v>
      </c>
      <c r="H8439" s="9">
        <v>1.8790000000000001E-2</v>
      </c>
      <c r="I8439" s="10">
        <v>27491.4</v>
      </c>
      <c r="J8439" s="11"/>
      <c r="K8439" s="7" t="s">
        <v>13215</v>
      </c>
      <c r="L8439" s="12">
        <v>30</v>
      </c>
      <c r="M8439" s="11"/>
      <c r="N8439" s="38">
        <f>I8439*(100-$B$4)*(100-$B$5)/10000</f>
        <v>27491.4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10928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10928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10928</v>
      </c>
      <c r="F8442" s="7" t="s">
        <v>31</v>
      </c>
      <c r="G8442" s="8">
        <v>3.5</v>
      </c>
      <c r="H8442" s="9">
        <v>1.12E-2</v>
      </c>
      <c r="I8442" s="10">
        <v>23072.89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23072.89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10928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10928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1506</v>
      </c>
      <c r="F8446" s="7" t="s">
        <v>31</v>
      </c>
      <c r="G8446" s="8">
        <v>5.8</v>
      </c>
      <c r="H8446" s="9">
        <v>1.8790000000000001E-2</v>
      </c>
      <c r="I8446" s="10">
        <v>29874.66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29874.66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1506</v>
      </c>
      <c r="F8447" s="7" t="s">
        <v>31</v>
      </c>
      <c r="G8447" s="8">
        <v>5.8</v>
      </c>
      <c r="H8447" s="9">
        <v>1.8790000000000001E-2</v>
      </c>
      <c r="I8447" s="10">
        <v>29874.66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10928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9838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15586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15586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1.5658999999999999E-2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9838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13215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15586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13215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15586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15586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15586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9838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9838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9838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15586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9838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15586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15586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9838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15586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13215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9838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13215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9838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9838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15586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1.8790000000000001E-2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1.5658999999999999E-2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1.5658999999999999E-2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1.5658999999999999E-2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1.8790000000000001E-2</v>
      </c>
      <c r="I8549" s="10">
        <v>32066.54</v>
      </c>
      <c r="J8549" s="11"/>
      <c r="K8549" s="7"/>
      <c r="L8549" s="12">
        <v>30</v>
      </c>
      <c r="M8549" s="11"/>
      <c r="N8549" s="38">
        <f>I8549*(100-$B$4)*(100-$B$5)/10000</f>
        <v>32066.54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1.5658999999999999E-2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7876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7876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7876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7876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7876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7876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7876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7876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7876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7876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7876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7876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2">
        <v>20</v>
      </c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10928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10928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1506</v>
      </c>
      <c r="F8753" s="7" t="s">
        <v>31</v>
      </c>
      <c r="G8753" s="8">
        <v>5.8</v>
      </c>
      <c r="H8753" s="9">
        <v>1.8790000000000001E-2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1506</v>
      </c>
      <c r="F8754" s="7" t="s">
        <v>31</v>
      </c>
      <c r="G8754" s="8">
        <v>5.8</v>
      </c>
      <c r="H8754" s="9">
        <v>1.8790000000000001E-2</v>
      </c>
      <c r="I8754" s="10">
        <v>25799.09</v>
      </c>
      <c r="J8754" s="11"/>
      <c r="K8754" s="7"/>
      <c r="L8754" s="12">
        <v>15</v>
      </c>
      <c r="M8754" s="11"/>
      <c r="N8754" s="38">
        <f>I8754*(100-$B$4)*(100-$B$5)/10000</f>
        <v>25799.09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10928</v>
      </c>
      <c r="F8755" s="7" t="s">
        <v>31</v>
      </c>
      <c r="G8755" s="8">
        <v>3.5</v>
      </c>
      <c r="H8755" s="9">
        <v>1.12E-2</v>
      </c>
      <c r="I8755" s="10">
        <v>18997.32</v>
      </c>
      <c r="J8755" s="11"/>
      <c r="K8755" s="7"/>
      <c r="L8755" s="12">
        <v>15</v>
      </c>
      <c r="M8755" s="11"/>
      <c r="N8755" s="38">
        <f>I8755*(100-$B$4)*(100-$B$5)/10000</f>
        <v>18997.32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10928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1.8790000000000001E-2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1506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10928</v>
      </c>
      <c r="F8760" s="7" t="s">
        <v>31</v>
      </c>
      <c r="G8760" s="8">
        <v>3.5</v>
      </c>
      <c r="H8760" s="9">
        <v>1.12E-2</v>
      </c>
      <c r="I8760" s="10">
        <v>20973.05</v>
      </c>
      <c r="J8760" s="11"/>
      <c r="K8760" s="7" t="s">
        <v>13215</v>
      </c>
      <c r="L8760" s="12">
        <v>15</v>
      </c>
      <c r="M8760" s="11"/>
      <c r="N8760" s="38">
        <f>I8760*(100-$B$4)*(100-$B$5)/10000</f>
        <v>20973.05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1506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10928</v>
      </c>
      <c r="F8762" s="7" t="s">
        <v>31</v>
      </c>
      <c r="G8762" s="8">
        <v>3.5</v>
      </c>
      <c r="H8762" s="9">
        <v>1.12E-2</v>
      </c>
      <c r="I8762" s="10">
        <v>20689.650000000001</v>
      </c>
      <c r="J8762" s="11"/>
      <c r="K8762" s="7" t="s">
        <v>13215</v>
      </c>
      <c r="L8762" s="12">
        <v>15</v>
      </c>
      <c r="M8762" s="11"/>
      <c r="N8762" s="38">
        <f>I8762*(100-$B$4)*(100-$B$5)/10000</f>
        <v>20689.650000000001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10928</v>
      </c>
      <c r="F8763" s="7" t="s">
        <v>31</v>
      </c>
      <c r="G8763" s="8">
        <v>3.5</v>
      </c>
      <c r="H8763" s="9">
        <v>1.12E-2</v>
      </c>
      <c r="I8763" s="10">
        <v>20689.650000000001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20689.650000000001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1506</v>
      </c>
      <c r="F8764" s="7" t="s">
        <v>31</v>
      </c>
      <c r="G8764" s="8">
        <v>5.8</v>
      </c>
      <c r="H8764" s="9">
        <v>1.8790000000000001E-2</v>
      </c>
      <c r="I8764" s="10">
        <v>27491.4</v>
      </c>
      <c r="J8764" s="11"/>
      <c r="K8764" s="7" t="s">
        <v>13215</v>
      </c>
      <c r="L8764" s="12">
        <v>30</v>
      </c>
      <c r="M8764" s="11"/>
      <c r="N8764" s="38">
        <f>I8764*(100-$B$4)*(100-$B$5)/10000</f>
        <v>27491.4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27491.4</v>
      </c>
      <c r="J8765" s="11"/>
      <c r="K8765" s="7" t="s">
        <v>13215</v>
      </c>
      <c r="L8765" s="12">
        <v>30</v>
      </c>
      <c r="M8765" s="11"/>
      <c r="N8765" s="38">
        <f>I8765*(100-$B$4)*(100-$B$5)/10000</f>
        <v>27491.4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10928</v>
      </c>
      <c r="F8766" s="7" t="s">
        <v>31</v>
      </c>
      <c r="G8766" s="8">
        <v>3.5</v>
      </c>
      <c r="H8766" s="9">
        <v>1.12E-2</v>
      </c>
      <c r="I8766" s="10">
        <v>20689.650000000001</v>
      </c>
      <c r="J8766" s="11"/>
      <c r="K8766" s="7" t="s">
        <v>13215</v>
      </c>
      <c r="L8766" s="12">
        <v>15</v>
      </c>
      <c r="M8766" s="11"/>
      <c r="N8766" s="38">
        <f>I8766*(100-$B$4)*(100-$B$5)/10000</f>
        <v>20689.650000000001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10928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29874.66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10928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1506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10928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10928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9838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15586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9838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15586</v>
      </c>
      <c r="F8782" s="7" t="s">
        <v>31</v>
      </c>
      <c r="G8782" s="8">
        <v>3.5</v>
      </c>
      <c r="H8782" s="9">
        <v>1.12E-2</v>
      </c>
      <c r="I8782" s="10">
        <v>18997.32</v>
      </c>
      <c r="J8782" s="11"/>
      <c r="K8782" s="7"/>
      <c r="L8782" s="12">
        <v>15</v>
      </c>
      <c r="M8782" s="11"/>
      <c r="N8782" s="38">
        <f>I8782*(100-$B$4)*(100-$B$5)/10000</f>
        <v>18997.32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15586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13215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9838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13215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15586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9838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9838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15586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15586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9838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9838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9838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13215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9838</v>
      </c>
      <c r="F8814" s="7" t="s">
        <v>31</v>
      </c>
      <c r="G8814" s="8">
        <v>5.8</v>
      </c>
      <c r="H8814" s="9">
        <v>1.8790000000000001E-2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9838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15586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1.5658999999999999E-2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4.2</v>
      </c>
      <c r="H8919" s="9">
        <v>1.5873000000000002E-2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7876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7876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7876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7876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7876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7876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7876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7876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7876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7876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7876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7876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10928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1506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1506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10928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10928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10928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1506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1506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1506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13215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10928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13215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1506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10928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10928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10928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10928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29874.66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10928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10928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10928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1506</v>
      </c>
      <c r="F9098" s="7" t="s">
        <v>31</v>
      </c>
      <c r="G9098" s="8">
        <v>5.8</v>
      </c>
      <c r="H9098" s="9">
        <v>1.8790000000000001E-2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9838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15586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15586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15586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13215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9838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13215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15586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15586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13215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15586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13215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9838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13215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9838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13215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9838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9838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15586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15586</v>
      </c>
      <c r="F9147" s="7" t="s">
        <v>31</v>
      </c>
      <c r="G9147" s="8">
        <v>3.5</v>
      </c>
      <c r="H9147" s="9">
        <v>1.12E-2</v>
      </c>
      <c r="I9147" s="10">
        <v>23072.89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23072.89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7876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7876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7876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7876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7876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7876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7876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7876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7876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7876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7876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7876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1506</v>
      </c>
      <c r="F9401" s="7" t="s">
        <v>31</v>
      </c>
      <c r="G9401" s="8">
        <v>5.8</v>
      </c>
      <c r="H9401" s="9">
        <v>1.8790000000000001E-2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1506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1506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10928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1506</v>
      </c>
      <c r="F9405" s="7" t="s">
        <v>31</v>
      </c>
      <c r="G9405" s="8">
        <v>5.8</v>
      </c>
      <c r="H9405" s="9">
        <v>1.8790000000000001E-2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10928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10928</v>
      </c>
      <c r="F9407" s="7" t="s">
        <v>31</v>
      </c>
      <c r="G9407" s="8">
        <v>3.5</v>
      </c>
      <c r="H9407" s="9">
        <v>1.12E-2</v>
      </c>
      <c r="I9407" s="10">
        <v>18997.32</v>
      </c>
      <c r="J9407" s="11"/>
      <c r="K9407" s="7"/>
      <c r="L9407" s="12">
        <v>15</v>
      </c>
      <c r="M9407" s="11"/>
      <c r="N9407" s="38">
        <f>I9407*(100-$B$4)*(100-$B$5)/10000</f>
        <v>18997.32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10928</v>
      </c>
      <c r="F9408" s="7" t="s">
        <v>31</v>
      </c>
      <c r="G9408" s="8">
        <v>3.5</v>
      </c>
      <c r="H9408" s="9">
        <v>1.12E-2</v>
      </c>
      <c r="I9408" s="10">
        <v>18997.32</v>
      </c>
      <c r="J9408" s="11"/>
      <c r="K9408" s="7"/>
      <c r="L9408" s="12">
        <v>15</v>
      </c>
      <c r="M9408" s="11"/>
      <c r="N9408" s="38">
        <f>I9408*(100-$B$4)*(100-$B$5)/10000</f>
        <v>18997.32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10928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10928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13215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10928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1506</v>
      </c>
      <c r="F9412" s="7" t="s">
        <v>31</v>
      </c>
      <c r="G9412" s="8">
        <v>5.8</v>
      </c>
      <c r="H9412" s="9">
        <v>1.8790000000000001E-2</v>
      </c>
      <c r="I9412" s="10">
        <v>27491.4</v>
      </c>
      <c r="J9412" s="11"/>
      <c r="K9412" s="7" t="s">
        <v>13215</v>
      </c>
      <c r="L9412" s="12">
        <v>30</v>
      </c>
      <c r="M9412" s="11"/>
      <c r="N9412" s="38">
        <f>I9412*(100-$B$4)*(100-$B$5)/10000</f>
        <v>27491.4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1506</v>
      </c>
      <c r="F9413" s="7" t="s">
        <v>31</v>
      </c>
      <c r="G9413" s="8">
        <v>5.8</v>
      </c>
      <c r="H9413" s="9">
        <v>1.8790000000000001E-2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10928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10928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10928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10928</v>
      </c>
      <c r="F9422" s="7" t="s">
        <v>31</v>
      </c>
      <c r="G9422" s="8">
        <v>3.5</v>
      </c>
      <c r="H9422" s="9">
        <v>1.12E-2</v>
      </c>
      <c r="I9422" s="10">
        <v>23356.31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23356.31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10928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9838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9838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15586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9838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15586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13215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9838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9838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9838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15586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15586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9838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15586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13215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15586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13215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9838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9838</v>
      </c>
      <c r="F9464" s="7" t="s">
        <v>31</v>
      </c>
      <c r="G9464" s="8">
        <v>5.8</v>
      </c>
      <c r="H9464" s="9">
        <v>1.8790000000000001E-2</v>
      </c>
      <c r="I9464" s="10">
        <v>27491.4</v>
      </c>
      <c r="J9464" s="11"/>
      <c r="K9464" s="7" t="s">
        <v>13215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1.8790000000000001E-2</v>
      </c>
      <c r="I9467" s="10">
        <v>29591.25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29591.25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15586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15586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1.8790000000000001E-2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15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30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1.5658999999999999E-2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20543.830000000002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20543.830000000002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21088.12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21088.12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7876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7876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7876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7876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7876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7876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7876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7876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7876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7876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7876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7876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10928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10928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10928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1506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1506</v>
      </c>
      <c r="F9740" s="7" t="s">
        <v>31</v>
      </c>
      <c r="G9740" s="8">
        <v>5.8</v>
      </c>
      <c r="H9740" s="9">
        <v>1.8790000000000001E-2</v>
      </c>
      <c r="I9740" s="10">
        <v>25799.09</v>
      </c>
      <c r="J9740" s="11"/>
      <c r="K9740" s="7"/>
      <c r="L9740" s="12">
        <v>15</v>
      </c>
      <c r="M9740" s="11"/>
      <c r="N9740" s="38">
        <f>I9740*(100-$B$4)*(100-$B$5)/10000</f>
        <v>25799.09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1506</v>
      </c>
      <c r="F9741" s="7" t="s">
        <v>31</v>
      </c>
      <c r="G9741" s="8">
        <v>5.8</v>
      </c>
      <c r="H9741" s="9">
        <v>1.8790000000000001E-2</v>
      </c>
      <c r="I9741" s="10">
        <v>25799.09</v>
      </c>
      <c r="J9741" s="11"/>
      <c r="K9741" s="7"/>
      <c r="L9741" s="12">
        <v>15</v>
      </c>
      <c r="M9741" s="11"/>
      <c r="N9741" s="38">
        <f>I9741*(100-$B$4)*(100-$B$5)/10000</f>
        <v>25799.09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10928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10928</v>
      </c>
      <c r="F9743" s="7" t="s">
        <v>31</v>
      </c>
      <c r="G9743" s="8">
        <v>3.5</v>
      </c>
      <c r="H9743" s="9">
        <v>1.12E-2</v>
      </c>
      <c r="I9743" s="10">
        <v>20689.650000000001</v>
      </c>
      <c r="J9743" s="11"/>
      <c r="K9743" s="7" t="s">
        <v>13215</v>
      </c>
      <c r="L9743" s="12">
        <v>15</v>
      </c>
      <c r="M9743" s="11"/>
      <c r="N9743" s="38">
        <f>I9743*(100-$B$4)*(100-$B$5)/10000</f>
        <v>20689.650000000001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1506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1506</v>
      </c>
      <c r="F9746" s="7" t="s">
        <v>31</v>
      </c>
      <c r="G9746" s="8">
        <v>5.8</v>
      </c>
      <c r="H9746" s="9">
        <v>1.8790000000000001E-2</v>
      </c>
      <c r="I9746" s="10">
        <v>27491.4</v>
      </c>
      <c r="J9746" s="11"/>
      <c r="K9746" s="7" t="s">
        <v>13215</v>
      </c>
      <c r="L9746" s="12">
        <v>30</v>
      </c>
      <c r="M9746" s="11"/>
      <c r="N9746" s="38">
        <f>I9746*(100-$B$4)*(100-$B$5)/10000</f>
        <v>27491.4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10928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1506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10928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10928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13215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29874.66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10928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10928</v>
      </c>
      <c r="F9755" s="7" t="s">
        <v>31</v>
      </c>
      <c r="G9755" s="8">
        <v>3.5</v>
      </c>
      <c r="H9755" s="9">
        <v>1.12E-2</v>
      </c>
      <c r="I9755" s="10">
        <v>23072.89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23072.89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10928</v>
      </c>
      <c r="F9756" s="7" t="s">
        <v>31</v>
      </c>
      <c r="G9756" s="8">
        <v>3.5</v>
      </c>
      <c r="H9756" s="9">
        <v>1.12E-2</v>
      </c>
      <c r="I9756" s="10">
        <v>23072.89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23072.89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10928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15586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9838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15586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9838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15586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13215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15586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13215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9838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13215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9838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13215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9838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9838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15586</v>
      </c>
      <c r="F9778" s="7" t="s">
        <v>31</v>
      </c>
      <c r="G9778" s="8">
        <v>3.5</v>
      </c>
      <c r="H9778" s="9">
        <v>1.12E-2</v>
      </c>
      <c r="I9778" s="10">
        <v>23356.31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23356.31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15586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9838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15586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9838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15586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15586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13215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9838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9838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9838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9838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15586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15586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1.5658999999999999E-2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9917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10300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10300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10452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10452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10452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10452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10300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10300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10452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10452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10452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10452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10300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10300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10452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10452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10452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10452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10300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10300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10452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10452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10452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10452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10300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10300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10452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10452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10300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10300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10300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10300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10600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10600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10600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10600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10300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10300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10300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10300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10600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10600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10600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10600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10300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10300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10300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10300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10600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10600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10600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10600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10300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10300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10300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10300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10600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10600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10600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10600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11588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11588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11588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11588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11588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11588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2">
        <v>210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1143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1143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1143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1143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1344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1344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1344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1293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1293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1293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995</v>
      </c>
      <c r="F10436" s="7" t="s">
        <v>31</v>
      </c>
      <c r="G10436" s="8">
        <v>1.4</v>
      </c>
      <c r="H10436" s="9">
        <v>1.023E-2</v>
      </c>
      <c r="I10436" s="10">
        <v>5272.68</v>
      </c>
      <c r="J10436" s="12">
        <v>3</v>
      </c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974</v>
      </c>
      <c r="D10437" s="7" t="s">
        <v>29</v>
      </c>
      <c r="E10437" s="7" t="s">
        <v>20860</v>
      </c>
      <c r="F10437" s="7" t="s">
        <v>31</v>
      </c>
      <c r="G10437" s="8">
        <v>1.4</v>
      </c>
      <c r="H10437" s="9">
        <v>9.6869999999999994E-3</v>
      </c>
      <c r="I10437" s="10">
        <v>5272.68</v>
      </c>
      <c r="J10437" s="11"/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20860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20860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1143</v>
      </c>
      <c r="F10443" s="7" t="s">
        <v>31</v>
      </c>
      <c r="G10443" s="8">
        <v>3.52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1276</v>
      </c>
      <c r="F10444" s="7" t="s">
        <v>31</v>
      </c>
      <c r="G10444" s="8">
        <v>3.39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1143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1143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20776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20886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20897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20898</v>
      </c>
      <c r="B10456" s="7" t="s">
        <v>20899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20897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20897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20913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20910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2.0129999999999999E-2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2.0129999999999999E-2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995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20860</v>
      </c>
      <c r="F10475" s="7" t="s">
        <v>31</v>
      </c>
      <c r="G10475" s="8">
        <v>2</v>
      </c>
      <c r="H10475" s="9">
        <v>1.023E-2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20860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20860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995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1143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1143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20776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20886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20776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20886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20897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649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20897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20927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20924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20927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20924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6980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6980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1146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1146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1146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1429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1429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1429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1429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1344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1344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1344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1429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1429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1429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1429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1429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1429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1429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1429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4.7699999999999999E-2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4.7699999999999999E-2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20"/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19">
        <v>3</v>
      </c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6.9</v>
      </c>
      <c r="H10750" s="17">
        <v>4.7699999999999999E-2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8.9</v>
      </c>
      <c r="H10751" s="17">
        <v>4.7699999999999999E-2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4.7699999999999999E-2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4.7699999999999999E-2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47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1.37E-2</v>
      </c>
      <c r="I10762" s="10">
        <v>5679.36</v>
      </c>
      <c r="J10762" s="11"/>
      <c r="K10762" s="7"/>
      <c r="L10762" s="12">
        <v>45</v>
      </c>
      <c r="M10762" s="11"/>
      <c r="N10762" s="38">
        <f>I10762*(100-$B$4)*(100-$B$5)/10000</f>
        <v>5679.36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59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1.3599999999999999E-2</v>
      </c>
      <c r="I10763" s="10">
        <v>6210.75</v>
      </c>
      <c r="J10763" s="11"/>
      <c r="K10763" s="7"/>
      <c r="L10763" s="12">
        <v>45</v>
      </c>
      <c r="M10763" s="11"/>
      <c r="N10763" s="38">
        <f>I10763*(100-$B$4)*(100-$B$5)/10000</f>
        <v>6210.75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1344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1344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1344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1344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1344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1506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1509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1509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1509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1344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1344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1344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1344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1344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1344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1344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1344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1344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1344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1344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1344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1344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1344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1344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1344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1344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1344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1344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1344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1344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1344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1344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1344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1344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1344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1344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1506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1509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1509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1506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21725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854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21725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21725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1344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1344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1344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1344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1344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1344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1344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1344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1429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1429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1429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1429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1429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1429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1787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1787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1787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1344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1344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1344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1344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3.5</v>
      </c>
      <c r="H11061" s="9">
        <v>3.1350000000000003E-2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5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3.7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1344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0.18099999999999999</v>
      </c>
      <c r="H11086" s="9">
        <v>2.7850000000000001E-3</v>
      </c>
      <c r="I11086" s="13">
        <v>630.65</v>
      </c>
      <c r="J11086" s="12">
        <v>455</v>
      </c>
      <c r="K11086" s="7"/>
      <c r="L11086" s="11"/>
      <c r="M11086" s="11"/>
      <c r="N11086" s="38">
        <f>I11086*(100-$B$4)*(100-$B$5)/10000</f>
        <v>630.65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7.0999999999999994E-2</v>
      </c>
      <c r="H11087" s="9">
        <v>4.0000000000000003E-5</v>
      </c>
      <c r="I11087" s="13">
        <v>814.8</v>
      </c>
      <c r="J11087" s="12">
        <v>180</v>
      </c>
      <c r="K11087" s="7"/>
      <c r="L11087" s="11"/>
      <c r="M11087" s="11"/>
      <c r="N11087" s="38">
        <f>I11087*(100-$B$4)*(100-$B$5)/10000</f>
        <v>814.8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0.222</v>
      </c>
      <c r="H11088" s="9">
        <v>2.0000000000000002E-5</v>
      </c>
      <c r="I11088" s="10">
        <v>1430.58</v>
      </c>
      <c r="J11088" s="12">
        <v>157</v>
      </c>
      <c r="K11088" s="7"/>
      <c r="L11088" s="11"/>
      <c r="M11088" s="11"/>
      <c r="N11088" s="38">
        <f>I11088*(100-$B$4)*(100-$B$5)/10000</f>
        <v>1430.58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0.39300000000000002</v>
      </c>
      <c r="H11089" s="9">
        <v>9.2000000000000003E-4</v>
      </c>
      <c r="I11089" s="10">
        <v>1779.67</v>
      </c>
      <c r="J11089" s="12">
        <v>19</v>
      </c>
      <c r="K11089" s="7"/>
      <c r="L11089" s="11"/>
      <c r="M11089" s="11"/>
      <c r="N11089" s="38">
        <f>I11089*(100-$B$4)*(100-$B$5)/10000</f>
        <v>1779.67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0.17100000000000001</v>
      </c>
      <c r="H11091" s="9">
        <v>1.3320000000000001E-3</v>
      </c>
      <c r="I11091" s="13">
        <v>879.87</v>
      </c>
      <c r="J11091" s="12">
        <v>200</v>
      </c>
      <c r="K11091" s="7"/>
      <c r="L11091" s="11"/>
      <c r="M11091" s="11"/>
      <c r="N11091" s="38">
        <f>I11091*(100-$B$4)*(100-$B$5)/10000</f>
        <v>879.87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0.45400000000000001</v>
      </c>
      <c r="H11092" s="9">
        <v>5.2649999999999997E-3</v>
      </c>
      <c r="I11092" s="13">
        <v>977.63</v>
      </c>
      <c r="J11092" s="11"/>
      <c r="K11092" s="7"/>
      <c r="L11092" s="12">
        <v>7</v>
      </c>
      <c r="M11092" s="11"/>
      <c r="N11092" s="38">
        <f>I11092*(100-$B$4)*(100-$B$5)/10000</f>
        <v>977.63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143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47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472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5.0000000000000002E-5</v>
      </c>
      <c r="I11096" s="13">
        <v>512</v>
      </c>
      <c r="J11096" s="12">
        <v>14</v>
      </c>
      <c r="K11096" s="7"/>
      <c r="L11096" s="11"/>
      <c r="M11096" s="11"/>
      <c r="N11096" s="38">
        <f>I11096*(100-$B$4)*(100-$B$5)/10000</f>
        <v>512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469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5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0.02</v>
      </c>
      <c r="H11098" s="9">
        <v>3.0000000000000001E-5</v>
      </c>
      <c r="I11098" s="13">
        <v>144</v>
      </c>
      <c r="J11098" s="12">
        <v>299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0.02</v>
      </c>
      <c r="H11099" s="9">
        <v>3.0000000000000001E-5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0.69</v>
      </c>
      <c r="H11100" s="9">
        <v>3.0000000000000001E-6</v>
      </c>
      <c r="I11100" s="13">
        <v>304.61</v>
      </c>
      <c r="J11100" s="12">
        <v>446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47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6.0000000000000001E-3</v>
      </c>
      <c r="H11101" s="9">
        <v>5.0000000000000004E-6</v>
      </c>
      <c r="I11101" s="13">
        <v>144</v>
      </c>
      <c r="J11101" s="12">
        <v>185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11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3.2000000000000001E-2</v>
      </c>
      <c r="H11102" s="9">
        <v>5.0000000000000002E-5</v>
      </c>
      <c r="I11102" s="13">
        <v>304.61</v>
      </c>
      <c r="J11102" s="12">
        <v>246</v>
      </c>
      <c r="K11102" s="7"/>
      <c r="L11102" s="11"/>
      <c r="M11102" s="11"/>
      <c r="N11102" s="38">
        <f>I11102*(100-$B$4)*(100-$B$5)/10000</f>
        <v>304.61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3.0000000000000001E-6</v>
      </c>
      <c r="I11103" s="13">
        <v>144</v>
      </c>
      <c r="J11103" s="12">
        <v>66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6.0000000000000001E-3</v>
      </c>
      <c r="H11104" s="9">
        <v>5.0000000000000004E-6</v>
      </c>
      <c r="I11104" s="13">
        <v>144</v>
      </c>
      <c r="J11104" s="12">
        <v>614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3.4999999999999997E-5</v>
      </c>
      <c r="I11105" s="13">
        <v>144</v>
      </c>
      <c r="J11105" s="12">
        <v>462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161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290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4.0000000000000001E-3</v>
      </c>
      <c r="H11108" s="9">
        <v>3.0000000000000001E-6</v>
      </c>
      <c r="I11108" s="13">
        <v>144</v>
      </c>
      <c r="J11108" s="12">
        <v>263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3.0000000000000001E-5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512</v>
      </c>
      <c r="J11110" s="12">
        <v>566</v>
      </c>
      <c r="K11110" s="7"/>
      <c r="L11110" s="11"/>
      <c r="M11110" s="11"/>
      <c r="N11110" s="38">
        <f>I11110*(100-$B$4)*(100-$B$5)/10000</f>
        <v>512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3.3000000000000002E-2</v>
      </c>
      <c r="H11111" s="9">
        <v>3.3000000000000003E-5</v>
      </c>
      <c r="I11111" s="13">
        <v>304.61</v>
      </c>
      <c r="J11111" s="12">
        <v>235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316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258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243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5.0000000000000002E-5</v>
      </c>
      <c r="I11115" s="13">
        <v>144</v>
      </c>
      <c r="J11115" s="12">
        <v>699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47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198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330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379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0.02</v>
      </c>
      <c r="H11119" s="9">
        <v>3.0000000000000001E-5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492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323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3.2000000000000001E-2</v>
      </c>
      <c r="H11122" s="9">
        <v>2.0000000000000002E-5</v>
      </c>
      <c r="I11122" s="13">
        <v>304.61</v>
      </c>
      <c r="J11122" s="12">
        <v>156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3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512</v>
      </c>
      <c r="J11123" s="12">
        <v>600</v>
      </c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0.02</v>
      </c>
      <c r="H11124" s="9">
        <v>3.0000000000000001E-5</v>
      </c>
      <c r="I11124" s="13">
        <v>144</v>
      </c>
      <c r="J11124" s="12">
        <v>450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1"/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893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3.3000000000000002E-2</v>
      </c>
      <c r="H11127" s="9">
        <v>5.5999999999999999E-5</v>
      </c>
      <c r="I11127" s="13">
        <v>304.61</v>
      </c>
      <c r="J11127" s="12">
        <v>153</v>
      </c>
      <c r="K11127" s="7"/>
      <c r="L11127" s="11"/>
      <c r="M11127" s="11"/>
      <c r="N11127" s="38">
        <f>I11127*(100-$B$4)*(100-$B$5)/10000</f>
        <v>304.61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47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2E-3</v>
      </c>
      <c r="H11128" s="9">
        <v>1.9999999999999999E-6</v>
      </c>
      <c r="I11128" s="13">
        <v>144</v>
      </c>
      <c r="J11128" s="12">
        <v>216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208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2E-3</v>
      </c>
      <c r="H11131" s="9">
        <v>1.9999999999999999E-6</v>
      </c>
      <c r="I11131" s="13">
        <v>144</v>
      </c>
      <c r="J11131" s="12">
        <v>691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2">
        <v>489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11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0.05</v>
      </c>
      <c r="H11133" s="9">
        <v>1E-4</v>
      </c>
      <c r="I11133" s="13">
        <v>304.61</v>
      </c>
      <c r="J11133" s="12">
        <v>626</v>
      </c>
      <c r="K11133" s="7"/>
      <c r="L11133" s="11"/>
      <c r="M11133" s="11"/>
      <c r="N11133" s="38">
        <f>I11133*(100-$B$4)*(100-$B$5)/10000</f>
        <v>304.61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3.3000000000000003E-5</v>
      </c>
      <c r="I11134" s="13">
        <v>304.61</v>
      </c>
      <c r="J11134" s="12">
        <v>240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1"/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5.0000000000000002E-5</v>
      </c>
      <c r="I11136" s="13">
        <v>144</v>
      </c>
      <c r="J11136" s="12">
        <v>794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3.2000000000000001E-2</v>
      </c>
      <c r="H11137" s="9">
        <v>5.0000000000000002E-5</v>
      </c>
      <c r="I11137" s="13">
        <v>304.61</v>
      </c>
      <c r="J11137" s="12">
        <v>227</v>
      </c>
      <c r="K11137" s="7"/>
      <c r="L11137" s="11"/>
      <c r="M11137" s="11"/>
      <c r="N11137" s="38">
        <f>I11137*(100-$B$4)*(100-$B$5)/10000</f>
        <v>304.61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144</v>
      </c>
      <c r="J11138" s="12">
        <v>552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231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3.0000000000000001E-6</v>
      </c>
      <c r="I11140" s="13">
        <v>144</v>
      </c>
      <c r="J11140" s="12">
        <v>79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375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401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250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3.3000000000000002E-2</v>
      </c>
      <c r="H11145" s="9">
        <v>3.3000000000000003E-5</v>
      </c>
      <c r="I11145" s="13">
        <v>304.61</v>
      </c>
      <c r="J11145" s="12">
        <v>279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4.0000000000000003E-5</v>
      </c>
      <c r="I11146" s="13">
        <v>348</v>
      </c>
      <c r="J11146" s="12">
        <v>562</v>
      </c>
      <c r="K11146" s="7"/>
      <c r="L11146" s="11"/>
      <c r="M11146" s="11"/>
      <c r="N11146" s="38">
        <f>I11146*(100-$B$4)*(100-$B$5)/10000</f>
        <v>348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590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2">
        <v>600</v>
      </c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3.3000000000000002E-2</v>
      </c>
      <c r="H11149" s="9">
        <v>5.5999999999999999E-5</v>
      </c>
      <c r="I11149" s="13">
        <v>304.61</v>
      </c>
      <c r="J11149" s="12">
        <v>217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223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497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23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1.9999999999999999E-6</v>
      </c>
      <c r="I11152" s="13">
        <v>144</v>
      </c>
      <c r="J11152" s="12">
        <v>207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211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665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227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4.0000000000000003E-5</v>
      </c>
      <c r="I11156" s="13">
        <v>348</v>
      </c>
      <c r="J11156" s="12">
        <v>567</v>
      </c>
      <c r="K11156" s="7"/>
      <c r="L11156" s="11"/>
      <c r="M11156" s="11"/>
      <c r="N11156" s="38">
        <f>I11156*(100-$B$4)*(100-$B$5)/10000</f>
        <v>348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500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676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442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11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0.115</v>
      </c>
      <c r="H11163" s="9">
        <v>9.0000000000000006E-5</v>
      </c>
      <c r="I11163" s="13">
        <v>742.59</v>
      </c>
      <c r="J11163" s="12">
        <v>96</v>
      </c>
      <c r="K11163" s="7"/>
      <c r="L11163" s="11"/>
      <c r="M11163" s="11"/>
      <c r="N11163" s="38">
        <f>I11163*(100-$B$4)*(100-$B$5)/10000</f>
        <v>742.59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3.0000000000000001E-6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214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23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4.0000000000000003E-5</v>
      </c>
      <c r="I11167" s="13">
        <v>348</v>
      </c>
      <c r="J11167" s="12">
        <v>416</v>
      </c>
      <c r="K11167" s="7"/>
      <c r="L11167" s="11"/>
      <c r="M11167" s="11"/>
      <c r="N11167" s="38">
        <f>I11167*(100-$B$4)*(100-$B$5)/10000</f>
        <v>348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669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5.0000000000000002E-5</v>
      </c>
      <c r="I11169" s="13">
        <v>144</v>
      </c>
      <c r="J11169" s="12">
        <v>868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241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5.0000000000000004E-6</v>
      </c>
      <c r="I11171" s="13">
        <v>144</v>
      </c>
      <c r="J11171" s="12">
        <v>446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325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2E-3</v>
      </c>
      <c r="H11173" s="9">
        <v>1.9999999999999999E-6</v>
      </c>
      <c r="I11173" s="13">
        <v>144</v>
      </c>
      <c r="J11173" s="12">
        <v>270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47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234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382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909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3.0000000000000001E-5</v>
      </c>
      <c r="I11179" s="13">
        <v>144</v>
      </c>
      <c r="J11179" s="12">
        <v>384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512</v>
      </c>
      <c r="J11180" s="11"/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3.0000000000000001E-6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698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144</v>
      </c>
      <c r="J11183" s="12">
        <v>185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2">
        <v>667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0.11</v>
      </c>
      <c r="H11185" s="9">
        <v>9.0000000000000006E-5</v>
      </c>
      <c r="I11185" s="13">
        <v>742.59</v>
      </c>
      <c r="J11185" s="12">
        <v>33</v>
      </c>
      <c r="K11185" s="7"/>
      <c r="L11185" s="11"/>
      <c r="M11185" s="11"/>
      <c r="N11185" s="38">
        <f>I11185*(100-$B$4)*(100-$B$5)/10000</f>
        <v>742.59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2E-3</v>
      </c>
      <c r="H11186" s="9">
        <v>1.9999999999999999E-6</v>
      </c>
      <c r="I11186" s="13">
        <v>144</v>
      </c>
      <c r="J11186" s="12">
        <v>513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179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7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5.0000000000000004E-6</v>
      </c>
      <c r="I11188" s="13">
        <v>144</v>
      </c>
      <c r="J11188" s="12">
        <v>222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861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2E-3</v>
      </c>
      <c r="H11190" s="9">
        <v>1.9999999999999999E-6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2">
        <v>17</v>
      </c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536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5.0000000000000002E-5</v>
      </c>
      <c r="I11194" s="13">
        <v>144</v>
      </c>
      <c r="J11194" s="12">
        <v>808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827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364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11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3.3000000000000002E-2</v>
      </c>
      <c r="H11197" s="9">
        <v>3.3000000000000003E-5</v>
      </c>
      <c r="I11197" s="13">
        <v>304.61</v>
      </c>
      <c r="J11197" s="12">
        <v>227</v>
      </c>
      <c r="K11197" s="7"/>
      <c r="L11197" s="11"/>
      <c r="M11197" s="11"/>
      <c r="N11197" s="38">
        <f>I11197*(100-$B$4)*(100-$B$5)/10000</f>
        <v>304.61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370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144</v>
      </c>
      <c r="J11200" s="12">
        <v>467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177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3.0000000000000001E-6</v>
      </c>
      <c r="I11202" s="13">
        <v>144</v>
      </c>
      <c r="J11202" s="12">
        <v>218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248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486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486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486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2">
        <v>985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486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15687.18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15687.18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16356.41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16356.41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17182.05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17182.05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16512.82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16512.82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486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22339</v>
      </c>
      <c r="F11228" s="7" t="s">
        <v>31</v>
      </c>
      <c r="G11228" s="8">
        <v>0.88500000000000001</v>
      </c>
      <c r="H11228" s="9">
        <v>5.9300000000000004E-3</v>
      </c>
      <c r="I11228" s="10">
        <v>6800</v>
      </c>
      <c r="J11228" s="12">
        <v>541</v>
      </c>
      <c r="K11228" s="7" t="s">
        <v>476</v>
      </c>
      <c r="L11228" s="11"/>
      <c r="M11228" s="11"/>
      <c r="N11228" s="38">
        <f>I11228*(100-$B$4)*(100-$B$5)/10000</f>
        <v>6800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486</v>
      </c>
      <c r="F11230" s="7" t="s">
        <v>31</v>
      </c>
      <c r="G11230" s="8">
        <v>1.01</v>
      </c>
      <c r="H11230" s="9">
        <v>4.4320000000000002E-3</v>
      </c>
      <c r="I11230" s="10">
        <v>5856.48</v>
      </c>
      <c r="J11230" s="12">
        <v>213</v>
      </c>
      <c r="K11230" s="7" t="s">
        <v>476</v>
      </c>
      <c r="L11230" s="11"/>
      <c r="M11230" s="11"/>
      <c r="N11230" s="38">
        <f>I11230*(100-$B$4)*(100-$B$5)/10000</f>
        <v>5856.48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4.1150000000000002</v>
      </c>
      <c r="H11234" s="9">
        <v>9.2239999999999996E-3</v>
      </c>
      <c r="I11234" s="10">
        <v>35000</v>
      </c>
      <c r="J11234" s="12">
        <v>139</v>
      </c>
      <c r="K11234" s="7" t="s">
        <v>92</v>
      </c>
      <c r="L11234" s="11"/>
      <c r="M11234" s="11"/>
      <c r="N11234" s="38">
        <f>I11234*(100-$B$4)*(100-$B$5)/10000</f>
        <v>35000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0.52</v>
      </c>
      <c r="H11235" s="9">
        <v>1.33E-3</v>
      </c>
      <c r="I11235" s="10">
        <v>9200</v>
      </c>
      <c r="J11235" s="12">
        <v>978</v>
      </c>
      <c r="K11235" s="7" t="s">
        <v>92</v>
      </c>
      <c r="L11235" s="11"/>
      <c r="M11235" s="11"/>
      <c r="N11235" s="38">
        <f>I11235*(100-$B$4)*(100-$B$5)/10000</f>
        <v>9200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0.75600000000000001</v>
      </c>
      <c r="H11236" s="9">
        <v>1.57E-3</v>
      </c>
      <c r="I11236" s="10">
        <v>6900</v>
      </c>
      <c r="J11236" s="11" t="s">
        <v>235</v>
      </c>
      <c r="K11236" s="7" t="s">
        <v>92</v>
      </c>
      <c r="L11236" s="11"/>
      <c r="M11236" s="11"/>
      <c r="N11236" s="38">
        <f>I11236*(100-$B$4)*(100-$B$5)/10000</f>
        <v>6900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5.6</v>
      </c>
      <c r="H11237" s="9">
        <v>1.15E-2</v>
      </c>
      <c r="I11237" s="10">
        <v>45000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45000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3.27</v>
      </c>
      <c r="H11238" s="9">
        <v>6.1999999999999998E-3</v>
      </c>
      <c r="I11238" s="10">
        <v>30000</v>
      </c>
      <c r="J11238" s="12">
        <v>114</v>
      </c>
      <c r="K11238" s="7" t="s">
        <v>92</v>
      </c>
      <c r="L11238" s="11"/>
      <c r="M11238" s="11"/>
      <c r="N11238" s="38">
        <f>I11238*(100-$B$4)*(100-$B$5)/10000</f>
        <v>30000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2">
        <v>478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9.1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1.099999999999994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9.1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71.099999999999994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9.1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1.2375000000000001E-2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59.1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59.1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9.1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1.7319999999999999E-2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1"/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2">
        <v>5</v>
      </c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1.9800000000000002E-2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1.6500000000000001E-2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1.9800000000000002E-2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9.1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7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5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35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5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1.7319999999999999E-2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1.4437999999999999E-2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35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35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47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3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36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432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3.9249999999999998</v>
      </c>
      <c r="H11766" s="9">
        <v>3.1974000000000002E-2</v>
      </c>
      <c r="I11766" s="10">
        <v>44483.81</v>
      </c>
      <c r="J11766" s="12">
        <v>195</v>
      </c>
      <c r="K11766" s="7"/>
      <c r="L11766" s="11"/>
      <c r="M11766" s="11"/>
      <c r="N11766" s="38">
        <f>I11766*(100-$B$4)*(100-$B$5)/10000</f>
        <v>44483.81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0.79500000000000004</v>
      </c>
      <c r="H11767" s="9">
        <v>1.8149999999999999E-2</v>
      </c>
      <c r="I11767" s="10">
        <v>9115.56</v>
      </c>
      <c r="J11767" s="12">
        <v>477</v>
      </c>
      <c r="K11767" s="7"/>
      <c r="L11767" s="11"/>
      <c r="M11767" s="11"/>
      <c r="N11767" s="38">
        <f>I11767*(100-$B$4)*(100-$B$5)/10000</f>
        <v>9115.56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35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5.9000000000000003E-4</v>
      </c>
      <c r="I11769" s="10">
        <v>2907.84</v>
      </c>
      <c r="J11769" s="11"/>
      <c r="K11769" s="7"/>
      <c r="L11769" s="12">
        <v>7</v>
      </c>
      <c r="M11769" s="11"/>
      <c r="N11769" s="38">
        <f>I11769*(100-$B$4)*(100-$B$5)/10000</f>
        <v>2907.84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4.2000000000000003E-2</v>
      </c>
      <c r="H11770" s="9">
        <v>2E-3</v>
      </c>
      <c r="I11770" s="13">
        <v>275.52</v>
      </c>
      <c r="J11770" s="11"/>
      <c r="K11770" s="7"/>
      <c r="L11770" s="12">
        <v>7</v>
      </c>
      <c r="M11770" s="11"/>
      <c r="N11770" s="38">
        <f>I11770*(100-$B$4)*(100-$B$5)/10000</f>
        <v>275.52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7.6000000000000004E-5</v>
      </c>
      <c r="I11771" s="10">
        <v>2005.4</v>
      </c>
      <c r="J11771" s="12">
        <v>127</v>
      </c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4.2000000000000003E-2</v>
      </c>
      <c r="H11772" s="9">
        <v>4.2999999999999999E-4</v>
      </c>
      <c r="I11772" s="13">
        <v>190.02</v>
      </c>
      <c r="J11772" s="12">
        <v>193</v>
      </c>
      <c r="K11772" s="7"/>
      <c r="L11772" s="12">
        <v>7</v>
      </c>
      <c r="M11772" s="11"/>
      <c r="N11772" s="38">
        <f>I11772*(100-$B$4)*(100-$B$5)/10000</f>
        <v>190.02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0.252</v>
      </c>
      <c r="H11773" s="9">
        <v>7.6000000000000004E-5</v>
      </c>
      <c r="I11773" s="10">
        <v>2005.4</v>
      </c>
      <c r="J11773" s="11"/>
      <c r="K11773" s="7"/>
      <c r="L11773" s="12">
        <v>7</v>
      </c>
      <c r="M11773" s="11"/>
      <c r="N11773" s="38">
        <f>I11773*(100-$B$4)*(100-$B$5)/10000</f>
        <v>2005.4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2E-3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7.6000000000000004E-5</v>
      </c>
      <c r="I11775" s="10">
        <v>2907.84</v>
      </c>
      <c r="J11775" s="11"/>
      <c r="K11775" s="7"/>
      <c r="L11775" s="12">
        <v>7</v>
      </c>
      <c r="M11775" s="11"/>
      <c r="N11775" s="38">
        <f>I11775*(100-$B$4)*(100-$B$5)/10000</f>
        <v>2907.84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0.11</v>
      </c>
      <c r="H11776" s="9">
        <v>2.0000000000000001E-4</v>
      </c>
      <c r="I11776" s="10">
        <v>1640.81</v>
      </c>
      <c r="J11776" s="11"/>
      <c r="K11776" s="7"/>
      <c r="L11776" s="12">
        <v>7</v>
      </c>
      <c r="M11776" s="11"/>
      <c r="N11776" s="38">
        <f>I11776*(100-$B$4)*(100-$B$5)/10000</f>
        <v>1640.81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5.9000000000000003E-4</v>
      </c>
      <c r="I11777" s="10">
        <v>2005.38</v>
      </c>
      <c r="J11777" s="12">
        <v>15</v>
      </c>
      <c r="K11777" s="7"/>
      <c r="L11777" s="12">
        <v>7</v>
      </c>
      <c r="M11777" s="11"/>
      <c r="N11777" s="38">
        <f>I11777*(100-$B$4)*(100-$B$5)/10000</f>
        <v>2005.38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47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47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47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47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1146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1146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1146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1146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1146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1146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1.0368E-2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5.7600000000000004E-3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1.099999999999994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71.099999999999994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81.95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71.099999999999994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1.9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71.099999999999994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2">
        <v>1</v>
      </c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1"/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2">
        <v>9</v>
      </c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3.3</v>
      </c>
      <c r="H12376" s="9">
        <v>8.5959999999999995E-3</v>
      </c>
      <c r="I12376" s="10">
        <v>22013.54</v>
      </c>
      <c r="J12376" s="11"/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59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3.2</v>
      </c>
      <c r="H12377" s="9">
        <v>8.5959999999999995E-3</v>
      </c>
      <c r="I12377" s="10">
        <v>22013.54</v>
      </c>
      <c r="J12377" s="12">
        <v>7</v>
      </c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2">
        <v>4</v>
      </c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1"/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5.13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59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4.8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1.4999999999999999E-4</v>
      </c>
      <c r="I12413" s="13">
        <v>421.77</v>
      </c>
      <c r="J12413" s="11"/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7.0000000000000007E-2</v>
      </c>
      <c r="H12414" s="9">
        <v>1.8000000000000001E-4</v>
      </c>
      <c r="I12414" s="13">
        <v>232.46</v>
      </c>
      <c r="J12414" s="12">
        <v>3</v>
      </c>
      <c r="K12414" s="7"/>
      <c r="L12414" s="12">
        <v>7</v>
      </c>
      <c r="M12414" s="11"/>
      <c r="N12414" s="38">
        <f>I12414*(100-$B$4)*(100-$B$5)/10000</f>
        <v>232.46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23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53</v>
      </c>
      <c r="G12415" s="8">
        <v>0.05</v>
      </c>
      <c r="H12415" s="9">
        <v>1.8000000000000001E-4</v>
      </c>
      <c r="I12415" s="13">
        <v>421.77</v>
      </c>
      <c r="J12415" s="11"/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5.1999999999999998E-2</v>
      </c>
      <c r="H12416" s="9">
        <v>1.8000000000000001E-4</v>
      </c>
      <c r="I12416" s="13">
        <v>421.77</v>
      </c>
      <c r="J12416" s="12">
        <v>1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35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31</v>
      </c>
      <c r="G12417" s="8">
        <v>2.1999999999999999E-2</v>
      </c>
      <c r="H12417" s="9">
        <v>1.8000000000000001E-4</v>
      </c>
      <c r="I12417" s="13">
        <v>495.13</v>
      </c>
      <c r="J12417" s="11"/>
      <c r="K12417" s="7"/>
      <c r="L12417" s="12">
        <v>30</v>
      </c>
      <c r="M12417" s="11"/>
      <c r="N12417" s="38">
        <f>I12417*(100-$B$4)*(100-$B$5)/10000</f>
        <v>495.13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31</v>
      </c>
      <c r="G12418" s="8">
        <v>0.15</v>
      </c>
      <c r="H12418" s="9">
        <v>1.8000000000000001E-4</v>
      </c>
      <c r="I12418" s="13">
        <v>421.77</v>
      </c>
      <c r="J12418" s="12">
        <v>700</v>
      </c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400.66</v>
      </c>
      <c r="J12419" s="11"/>
      <c r="K12419" s="7"/>
      <c r="L12419" s="12">
        <v>30</v>
      </c>
      <c r="M12419" s="11"/>
      <c r="N12419" s="38">
        <f>I12419*(100-$B$4)*(100-$B$5)/10000</f>
        <v>400.66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2.02</v>
      </c>
      <c r="H12421" s="9">
        <v>1.4760000000000001E-2</v>
      </c>
      <c r="I12421" s="10">
        <v>23069.62</v>
      </c>
      <c r="J12421" s="12">
        <v>1</v>
      </c>
      <c r="K12421" s="7"/>
      <c r="L12421" s="12">
        <v>7</v>
      </c>
      <c r="M12421" s="11"/>
      <c r="N12421" s="38">
        <f>I12421*(100-$B$4)*(100-$B$5)/10000</f>
        <v>23069.62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4.21</v>
      </c>
      <c r="H12422" s="9">
        <v>2.3595000000000001E-2</v>
      </c>
      <c r="I12422" s="10">
        <v>46139.22</v>
      </c>
      <c r="J12422" s="11"/>
      <c r="K12422" s="7"/>
      <c r="L12422" s="12">
        <v>7</v>
      </c>
      <c r="M12422" s="11"/>
      <c r="N12422" s="38">
        <f>I12422*(100-$B$4)*(100-$B$5)/10000</f>
        <v>46139.22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6.3489999999999996E-3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5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5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9426.81</v>
      </c>
      <c r="J12455" s="11"/>
      <c r="K12455" s="7"/>
      <c r="L12455" s="12">
        <v>30</v>
      </c>
      <c r="M12455" s="11"/>
      <c r="N12455" s="38">
        <f>I12455*(100-$B$4)*(100-$B$5)/10000</f>
        <v>9426.81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7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10734.5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10734.5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71.099999999999994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17272.96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17272.96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16503.73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16503.73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9426.81</v>
      </c>
      <c r="J12473" s="11"/>
      <c r="K12473" s="7"/>
      <c r="L12473" s="12">
        <v>30</v>
      </c>
      <c r="M12473" s="11"/>
      <c r="N12473" s="38">
        <f>I12473*(100-$B$4)*(100-$B$5)/10000</f>
        <v>9426.81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5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47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10734.5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10734.5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5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8657.58</v>
      </c>
      <c r="J12490" s="11"/>
      <c r="K12490" s="7"/>
      <c r="L12490" s="12">
        <v>30</v>
      </c>
      <c r="M12490" s="11"/>
      <c r="N12490" s="38">
        <f>I12490*(100-$B$4)*(100-$B$5)/10000</f>
        <v>8657.58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9426.81</v>
      </c>
      <c r="J12491" s="11"/>
      <c r="K12491" s="7"/>
      <c r="L12491" s="12">
        <v>30</v>
      </c>
      <c r="M12491" s="11"/>
      <c r="N12491" s="38">
        <f>I12491*(100-$B$4)*(100-$B$5)/10000</f>
        <v>9426.81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5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7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11503.73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11503.73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71.099999999999994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17272.96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17272.96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35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8657.58</v>
      </c>
      <c r="J12509" s="11"/>
      <c r="K12509" s="7"/>
      <c r="L12509" s="12">
        <v>30</v>
      </c>
      <c r="M12509" s="11"/>
      <c r="N12509" s="38">
        <f>I12509*(100-$B$4)*(100-$B$5)/10000</f>
        <v>8657.58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7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71.099999999999994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17272.96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17272.96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8.6400000000000001E-3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8.6400000000000001E-3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8.6400000000000001E-3</v>
      </c>
      <c r="I12533" s="10">
        <v>11503.73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11503.73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7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8.6400000000000001E-3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71.099999999999994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8.6400000000000001E-3</v>
      </c>
      <c r="I12539" s="10">
        <v>17272.96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17272.96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35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8657.58</v>
      </c>
      <c r="J12545" s="11"/>
      <c r="K12545" s="7"/>
      <c r="L12545" s="12">
        <v>30</v>
      </c>
      <c r="M12545" s="11"/>
      <c r="N12545" s="38">
        <f>I12545*(100-$B$4)*(100-$B$5)/10000</f>
        <v>8657.58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9426.81</v>
      </c>
      <c r="J12546" s="11"/>
      <c r="K12546" s="7"/>
      <c r="L12546" s="12">
        <v>30</v>
      </c>
      <c r="M12546" s="11"/>
      <c r="N12546" s="38">
        <f>I12546*(100-$B$4)*(100-$B$5)/10000</f>
        <v>9426.81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11503.73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11503.73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16503.73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16503.73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11792.8</v>
      </c>
      <c r="J12563" s="11"/>
      <c r="K12563" s="7"/>
      <c r="L12563" s="12">
        <v>30</v>
      </c>
      <c r="M12563" s="11"/>
      <c r="N12563" s="38">
        <f>I12563*(100-$B$4)*(100-$B$5)/10000</f>
        <v>11792.8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14638.96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14638.96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13869.72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13869.72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7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13869.72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13869.72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20408.189999999999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20408.189999999999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19638.95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19638.95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14638.96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14638.96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19638.95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19638.95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71.099999999999994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20408.189999999999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20408.189999999999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19638.95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19638.95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71.099999999999994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20408.189999999999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20408.189999999999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12562.04</v>
      </c>
      <c r="J12601" s="11"/>
      <c r="K12601" s="7"/>
      <c r="L12601" s="12">
        <v>30</v>
      </c>
      <c r="M12601" s="11"/>
      <c r="N12601" s="38">
        <f>I12601*(100-$B$4)*(100-$B$5)/10000</f>
        <v>12562.04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13869.72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13869.72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1.098E-2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11792.8</v>
      </c>
      <c r="J12619" s="11"/>
      <c r="K12619" s="7"/>
      <c r="L12619" s="12">
        <v>30</v>
      </c>
      <c r="M12619" s="11"/>
      <c r="N12619" s="38">
        <f>I12619*(100-$B$4)*(100-$B$5)/10000</f>
        <v>11792.8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71.099999999999994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20408.189999999999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20408.189999999999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19638.95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19638.95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19638.95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19638.95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13869.72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13869.72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19638.95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19638.95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14738.17</v>
      </c>
      <c r="J12672" s="11"/>
      <c r="K12672" s="7"/>
      <c r="L12672" s="12">
        <v>30</v>
      </c>
      <c r="M12672" s="11"/>
      <c r="N12672" s="38">
        <f>I12672*(100-$B$4)*(100-$B$5)/10000</f>
        <v>14738.17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14738.17</v>
      </c>
      <c r="J12691" s="11"/>
      <c r="K12691" s="7"/>
      <c r="L12691" s="12">
        <v>30</v>
      </c>
      <c r="M12691" s="11"/>
      <c r="N12691" s="38">
        <f>I12691*(100-$B$4)*(100-$B$5)/10000</f>
        <v>14738.17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1.099999999999994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14738.17</v>
      </c>
      <c r="J12709" s="11"/>
      <c r="K12709" s="7"/>
      <c r="L12709" s="12">
        <v>30</v>
      </c>
      <c r="M12709" s="11"/>
      <c r="N12709" s="38">
        <f>I12709*(100-$B$4)*(100-$B$5)/10000</f>
        <v>14738.17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71.099999999999994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23353.55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23353.55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22584.32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22584.32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1.6416E-2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15507.4</v>
      </c>
      <c r="J12745" s="11"/>
      <c r="K12745" s="7"/>
      <c r="L12745" s="12">
        <v>30</v>
      </c>
      <c r="M12745" s="11"/>
      <c r="N12745" s="38">
        <f>I12745*(100-$B$4)*(100-$B$5)/10000</f>
        <v>15507.4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1.099999999999994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14738.17</v>
      </c>
      <c r="J12763" s="11"/>
      <c r="K12763" s="7"/>
      <c r="L12763" s="12">
        <v>30</v>
      </c>
      <c r="M12763" s="11"/>
      <c r="N12763" s="38">
        <f>I12763*(100-$B$4)*(100-$B$5)/10000</f>
        <v>14738.17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22584.32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22584.32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47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47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21718.1</v>
      </c>
      <c r="J12781" s="11"/>
      <c r="K12781" s="7"/>
      <c r="L12781" s="12">
        <v>30</v>
      </c>
      <c r="M12781" s="11"/>
      <c r="N12781" s="38">
        <f>I12781*(100-$B$4)*(100-$B$5)/10000</f>
        <v>21718.1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22487.33</v>
      </c>
      <c r="J12783" s="11"/>
      <c r="K12783" s="7"/>
      <c r="L12783" s="12">
        <v>30</v>
      </c>
      <c r="M12783" s="11"/>
      <c r="N12783" s="38">
        <f>I12783*(100-$B$4)*(100-$B$5)/10000</f>
        <v>22487.33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24564.25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24564.25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24564.25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24564.25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71.099999999999994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30333.48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30333.48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22487.33</v>
      </c>
      <c r="J12799" s="11"/>
      <c r="K12799" s="7"/>
      <c r="L12799" s="12">
        <v>30</v>
      </c>
      <c r="M12799" s="11"/>
      <c r="N12799" s="38">
        <f>I12799*(100-$B$4)*(100-$B$5)/10000</f>
        <v>22487.33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29564.25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29564.25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29564.25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29564.25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1.099999999999994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71.099999999999994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30333.48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30333.48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21718.1</v>
      </c>
      <c r="J12817" s="11"/>
      <c r="K12817" s="7"/>
      <c r="L12817" s="12">
        <v>30</v>
      </c>
      <c r="M12817" s="11"/>
      <c r="N12817" s="38">
        <f>I12817*(100-$B$4)*(100-$B$5)/10000</f>
        <v>21718.1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7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1.099999999999994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22487.33</v>
      </c>
      <c r="J12836" s="11"/>
      <c r="K12836" s="7"/>
      <c r="L12836" s="12">
        <v>30</v>
      </c>
      <c r="M12836" s="11"/>
      <c r="N12836" s="38">
        <f>I12836*(100-$B$4)*(100-$B$5)/10000</f>
        <v>22487.33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29564.25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29564.25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21718.1</v>
      </c>
      <c r="J12853" s="11"/>
      <c r="K12853" s="7"/>
      <c r="L12853" s="12">
        <v>30</v>
      </c>
      <c r="M12853" s="11"/>
      <c r="N12853" s="38">
        <f>I12853*(100-$B$4)*(100-$B$5)/10000</f>
        <v>21718.1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22487.33</v>
      </c>
      <c r="J12854" s="11"/>
      <c r="K12854" s="7"/>
      <c r="L12854" s="12">
        <v>30</v>
      </c>
      <c r="M12854" s="11"/>
      <c r="N12854" s="38">
        <f>I12854*(100-$B$4)*(100-$B$5)/10000</f>
        <v>22487.33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23795.02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23795.02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22487.33</v>
      </c>
      <c r="J12874" s="11"/>
      <c r="K12874" s="7"/>
      <c r="L12874" s="12">
        <v>30</v>
      </c>
      <c r="M12874" s="11"/>
      <c r="N12874" s="38">
        <f>I12874*(100-$B$4)*(100-$B$5)/10000</f>
        <v>22487.33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71.099999999999994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30333.48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30333.48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532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25644</v>
      </c>
      <c r="B12890" s="7" t="s">
        <v>25645</v>
      </c>
      <c r="C12890" s="7" t="s">
        <v>28</v>
      </c>
      <c r="D12890" s="7" t="s">
        <v>29</v>
      </c>
      <c r="E12890" s="7" t="s">
        <v>25646</v>
      </c>
      <c r="F12890" s="7" t="s">
        <v>31</v>
      </c>
      <c r="G12890" s="8">
        <v>1.7</v>
      </c>
      <c r="H12890" s="9">
        <v>1.465E-2</v>
      </c>
      <c r="I12890" s="10">
        <v>13296.96</v>
      </c>
      <c r="J12890" s="11"/>
      <c r="K12890" s="7"/>
      <c r="L12890" s="12">
        <v>30</v>
      </c>
      <c r="M12890" s="11"/>
      <c r="N12890" s="38">
        <f>I12890*(100-$B$4)*(100-$B$5)/10000</f>
        <v>13296.96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25647</v>
      </c>
      <c r="B12891" s="7" t="s">
        <v>25648</v>
      </c>
      <c r="C12891" s="7" t="s">
        <v>28</v>
      </c>
      <c r="D12891" s="7" t="s">
        <v>29</v>
      </c>
      <c r="E12891" s="7" t="s">
        <v>25649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331</v>
      </c>
      <c r="F12893" s="7" t="s">
        <v>31</v>
      </c>
      <c r="G12893" s="8">
        <v>1.7</v>
      </c>
      <c r="H12893" s="9">
        <v>1.465E-2</v>
      </c>
      <c r="I12893" s="10">
        <v>12142.29</v>
      </c>
      <c r="J12893" s="11"/>
      <c r="K12893" s="7"/>
      <c r="L12893" s="12">
        <v>30</v>
      </c>
      <c r="M12893" s="11"/>
      <c r="N12893" s="38">
        <f>I12893*(100-$B$4)*(100-$B$5)/10000</f>
        <v>12142.29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25654</v>
      </c>
      <c r="B12894" s="7" t="s">
        <v>25655</v>
      </c>
      <c r="C12894" s="7" t="s">
        <v>34</v>
      </c>
      <c r="D12894" s="7" t="s">
        <v>29</v>
      </c>
      <c r="E12894" s="7" t="s">
        <v>25656</v>
      </c>
      <c r="F12894" s="7" t="s">
        <v>31</v>
      </c>
      <c r="G12894" s="8">
        <v>1.7</v>
      </c>
      <c r="H12894" s="9">
        <v>1.465E-2</v>
      </c>
      <c r="I12894" s="10">
        <v>13296.96</v>
      </c>
      <c r="J12894" s="11"/>
      <c r="K12894" s="7"/>
      <c r="L12894" s="12">
        <v>30</v>
      </c>
      <c r="M12894" s="11"/>
      <c r="N12894" s="38">
        <f>I12894*(100-$B$4)*(100-$B$5)/10000</f>
        <v>13296.96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6862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2">
        <v>4</v>
      </c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7270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1"/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7871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25681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25682</v>
      </c>
      <c r="B12905" s="7" t="s">
        <v>25683</v>
      </c>
      <c r="C12905" s="7" t="s">
        <v>25677</v>
      </c>
      <c r="D12905" s="7" t="s">
        <v>29</v>
      </c>
      <c r="E12905" s="7" t="s">
        <v>9822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15270.98</v>
      </c>
      <c r="J12907" s="11"/>
      <c r="K12907" s="7"/>
      <c r="L12907" s="12">
        <v>30</v>
      </c>
      <c r="M12907" s="11"/>
      <c r="N12907" s="38">
        <f>I12907*(100-$B$4)*(100-$B$5)/10000</f>
        <v>15270.98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16202.12</v>
      </c>
      <c r="J12908" s="11"/>
      <c r="K12908" s="7"/>
      <c r="L12908" s="12">
        <v>20</v>
      </c>
      <c r="M12908" s="11"/>
      <c r="N12908" s="38">
        <f>I12908*(100-$B$4)*(100-$B$5)/10000</f>
        <v>16202.12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18846.62</v>
      </c>
      <c r="J12917" s="11"/>
      <c r="K12917" s="7"/>
      <c r="L12917" s="12">
        <v>30</v>
      </c>
      <c r="M12917" s="11"/>
      <c r="N12917" s="38">
        <f>I12917*(100-$B$4)*(100-$B$5)/10000</f>
        <v>18846.62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25718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25712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10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21565.59</v>
      </c>
      <c r="J12923" s="12">
        <v>6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22295.72</v>
      </c>
      <c r="J12924" s="11"/>
      <c r="K12924" s="7"/>
      <c r="L12924" s="12">
        <v>30</v>
      </c>
      <c r="M12924" s="11"/>
      <c r="N12924" s="38">
        <f>I12924*(100-$B$4)*(100-$B$5)/10000</f>
        <v>22295.72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25727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4.5</v>
      </c>
      <c r="H12926" s="9">
        <v>1.5552E-2</v>
      </c>
      <c r="I12926" s="10">
        <v>22310.49</v>
      </c>
      <c r="J12926" s="11"/>
      <c r="K12926" s="7"/>
      <c r="L12926" s="12">
        <v>30</v>
      </c>
      <c r="M12926" s="11"/>
      <c r="N12926" s="38">
        <f>I12926*(100-$B$4)*(100-$B$5)/10000</f>
        <v>22310.49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23136.240000000002</v>
      </c>
      <c r="J12928" s="11"/>
      <c r="K12928" s="7"/>
      <c r="L12928" s="12">
        <v>30</v>
      </c>
      <c r="M12928" s="11"/>
      <c r="N12928" s="38">
        <f>I12928*(100-$B$4)*(100-$B$5)/10000</f>
        <v>23136.240000000002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27251.62</v>
      </c>
      <c r="J12929" s="11"/>
      <c r="K12929" s="7"/>
      <c r="L12929" s="12">
        <v>30</v>
      </c>
      <c r="M12929" s="11"/>
      <c r="N12929" s="38">
        <f>I12929*(100-$B$4)*(100-$B$5)/10000</f>
        <v>27251.62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0.06</v>
      </c>
      <c r="H12934" s="9">
        <v>2.5399999999999999E-4</v>
      </c>
      <c r="I12934" s="13">
        <v>353.01</v>
      </c>
      <c r="J12934" s="11"/>
      <c r="K12934" s="7"/>
      <c r="L12934" s="12">
        <v>15</v>
      </c>
      <c r="M12934" s="11"/>
      <c r="N12934" s="38">
        <f>I12934*(100-$B$4)*(100-$B$5)/10000</f>
        <v>353.01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2810</v>
      </c>
      <c r="F12941" s="7" t="s">
        <v>31</v>
      </c>
      <c r="G12941" s="8">
        <v>1.9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7876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8355</v>
      </c>
      <c r="F12944" s="7" t="s">
        <v>31</v>
      </c>
      <c r="G12944" s="8">
        <v>1.9</v>
      </c>
      <c r="H12944" s="9">
        <v>8.8000000000000005E-3</v>
      </c>
      <c r="I12944" s="10">
        <v>12199.27</v>
      </c>
      <c r="J12944" s="11"/>
      <c r="K12944" s="7"/>
      <c r="L12944" s="12">
        <v>15</v>
      </c>
      <c r="M12944" s="11"/>
      <c r="N12944" s="38">
        <f>I12944*(100-$B$4)*(100-$B$5)/10000</f>
        <v>12199.27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1.93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6748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6862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2003</v>
      </c>
      <c r="F12948" s="7" t="s">
        <v>31</v>
      </c>
      <c r="G12948" s="8">
        <v>1.92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2065</v>
      </c>
      <c r="F12949" s="7" t="s">
        <v>31</v>
      </c>
      <c r="G12949" s="8">
        <v>1.9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21447</v>
      </c>
      <c r="F12950" s="7" t="s">
        <v>31</v>
      </c>
      <c r="G12950" s="8">
        <v>1.97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331</v>
      </c>
      <c r="F12951" s="7" t="s">
        <v>31</v>
      </c>
      <c r="G12951" s="8">
        <v>1.93</v>
      </c>
      <c r="H12951" s="9">
        <v>8.8000000000000005E-3</v>
      </c>
      <c r="I12951" s="10">
        <v>12199.27</v>
      </c>
      <c r="J12951" s="11"/>
      <c r="K12951" s="7"/>
      <c r="L12951" s="12">
        <v>15</v>
      </c>
      <c r="M12951" s="11"/>
      <c r="N12951" s="38">
        <f>I12951*(100-$B$4)*(100-$B$5)/10000</f>
        <v>12199.27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6324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6324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331</v>
      </c>
      <c r="F12954" s="7" t="s">
        <v>31</v>
      </c>
      <c r="G12954" s="8">
        <v>1.93</v>
      </c>
      <c r="H12954" s="9">
        <v>8.8000000000000005E-3</v>
      </c>
      <c r="I12954" s="10">
        <v>12199.27</v>
      </c>
      <c r="J12954" s="11"/>
      <c r="K12954" s="7"/>
      <c r="L12954" s="12">
        <v>15</v>
      </c>
      <c r="M12954" s="11"/>
      <c r="N12954" s="38">
        <f>I12954*(100-$B$4)*(100-$B$5)/10000</f>
        <v>12199.27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24507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9276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25807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2035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2810</v>
      </c>
      <c r="F12960" s="7" t="s">
        <v>31</v>
      </c>
      <c r="G12960" s="8">
        <v>1.9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1429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25807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6324</v>
      </c>
      <c r="F12963" s="7" t="s">
        <v>31</v>
      </c>
      <c r="G12963" s="8">
        <v>1.9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21197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9276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6324</v>
      </c>
      <c r="F12966" s="7" t="s">
        <v>31</v>
      </c>
      <c r="G12966" s="8">
        <v>1.97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7658</v>
      </c>
      <c r="F12967" s="7" t="s">
        <v>31</v>
      </c>
      <c r="G12967" s="8">
        <v>2.0049999999999999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2030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21197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2030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2003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2810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7876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6862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7270</v>
      </c>
      <c r="F12977" s="7" t="s">
        <v>31</v>
      </c>
      <c r="G12977" s="8">
        <v>2.8250000000000002</v>
      </c>
      <c r="H12977" s="9">
        <v>1.2149999999999999E-2</v>
      </c>
      <c r="I12977" s="10">
        <v>15564.56</v>
      </c>
      <c r="J12977" s="11"/>
      <c r="K12977" s="7"/>
      <c r="L12977" s="12">
        <v>15</v>
      </c>
      <c r="M12977" s="11"/>
      <c r="N12977" s="38">
        <f>I12977*(100-$B$4)*(100-$B$5)/10000</f>
        <v>15564.56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6862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702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6324</v>
      </c>
      <c r="F12980" s="7" t="s">
        <v>31</v>
      </c>
      <c r="G12980" s="8">
        <v>2.79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713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331</v>
      </c>
      <c r="F12982" s="7" t="s">
        <v>31</v>
      </c>
      <c r="G12982" s="8">
        <v>2.79</v>
      </c>
      <c r="H12982" s="9">
        <v>1.2149999999999999E-2</v>
      </c>
      <c r="I12982" s="10">
        <v>15564.56</v>
      </c>
      <c r="J12982" s="11"/>
      <c r="K12982" s="7"/>
      <c r="L12982" s="12">
        <v>5</v>
      </c>
      <c r="M12982" s="11"/>
      <c r="N12982" s="38">
        <f>I12982*(100-$B$4)*(100-$B$5)/10000</f>
        <v>15564.56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21447</v>
      </c>
      <c r="F12983" s="7" t="s">
        <v>31</v>
      </c>
      <c r="G12983" s="8">
        <v>2.8149999999999999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2810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6748</v>
      </c>
      <c r="F12985" s="7" t="s">
        <v>31</v>
      </c>
      <c r="G12985" s="8">
        <v>2.58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21447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9398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2035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21197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9398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2810</v>
      </c>
      <c r="F12994" s="7" t="s">
        <v>31</v>
      </c>
      <c r="G12994" s="8">
        <v>2.5</v>
      </c>
      <c r="H12994" s="9">
        <v>1.0125E-2</v>
      </c>
      <c r="I12994" s="10">
        <v>15564.56</v>
      </c>
      <c r="J12994" s="11"/>
      <c r="K12994" s="7"/>
      <c r="L12994" s="12">
        <v>15</v>
      </c>
      <c r="M12994" s="11"/>
      <c r="N12994" s="38">
        <f>I12994*(100-$B$4)*(100-$B$5)/10000</f>
        <v>15564.56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8766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9167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21197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5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10928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8805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25899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8506</v>
      </c>
      <c r="D13005" s="7" t="s">
        <v>35</v>
      </c>
      <c r="E13005" s="7" t="s">
        <v>8766</v>
      </c>
      <c r="F13005" s="7" t="s">
        <v>31</v>
      </c>
      <c r="G13005" s="8">
        <v>2.5</v>
      </c>
      <c r="H13005" s="9">
        <v>1.2149999999999999E-2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25899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15586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7851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10044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10044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1506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7851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2035</v>
      </c>
      <c r="F13014" s="7" t="s">
        <v>31</v>
      </c>
      <c r="G13014" s="8">
        <v>2.875</v>
      </c>
      <c r="H13014" s="9">
        <v>1.2149999999999999E-2</v>
      </c>
      <c r="I13014" s="10">
        <v>15564.56</v>
      </c>
      <c r="J13014" s="11"/>
      <c r="K13014" s="7"/>
      <c r="L13014" s="12">
        <v>15</v>
      </c>
      <c r="M13014" s="11"/>
      <c r="N13014" s="38">
        <f>I13014*(100-$B$4)*(100-$B$5)/10000</f>
        <v>15564.56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1429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6324</v>
      </c>
      <c r="F13021" s="7" t="s">
        <v>31</v>
      </c>
      <c r="G13021" s="8">
        <v>3.37</v>
      </c>
      <c r="H13021" s="9">
        <v>1.4579999999999999E-2</v>
      </c>
      <c r="I13021" s="10">
        <v>17983.41</v>
      </c>
      <c r="J13021" s="11"/>
      <c r="K13021" s="7"/>
      <c r="L13021" s="12">
        <v>15</v>
      </c>
      <c r="M13021" s="11"/>
      <c r="N13021" s="38">
        <f>I13021*(100-$B$4)*(100-$B$5)/10000</f>
        <v>17983.41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5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2030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349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2030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6324</v>
      </c>
      <c r="F13025" s="7" t="s">
        <v>31</v>
      </c>
      <c r="G13025" s="8">
        <v>3.25</v>
      </c>
      <c r="H13025" s="9">
        <v>1.4579999999999999E-2</v>
      </c>
      <c r="I13025" s="10">
        <v>17983.41</v>
      </c>
      <c r="J13025" s="11"/>
      <c r="K13025" s="7"/>
      <c r="L13025" s="12">
        <v>15</v>
      </c>
      <c r="M13025" s="11"/>
      <c r="N13025" s="38">
        <f>I13025*(100-$B$4)*(100-$B$5)/10000</f>
        <v>17983.41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8766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7658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25899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10044</v>
      </c>
      <c r="F13033" s="7" t="s">
        <v>31</v>
      </c>
      <c r="G13033" s="8">
        <v>3.37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20786</v>
      </c>
      <c r="F13034" s="7" t="s">
        <v>31</v>
      </c>
      <c r="G13034" s="8">
        <v>3.33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15586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25899</v>
      </c>
      <c r="F13036" s="7" t="s">
        <v>31</v>
      </c>
      <c r="G13036" s="8">
        <v>3.1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15586</v>
      </c>
      <c r="F13037" s="7" t="s">
        <v>31</v>
      </c>
      <c r="G13037" s="8">
        <v>3.4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25681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17983.41</v>
      </c>
      <c r="J13039" s="11"/>
      <c r="K13039" s="7"/>
      <c r="L13039" s="12">
        <v>15</v>
      </c>
      <c r="M13039" s="11"/>
      <c r="N13039" s="38">
        <f>I13039*(100-$B$4)*(100-$B$5)/10000</f>
        <v>17983.41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7733</v>
      </c>
      <c r="F13040" s="7" t="s">
        <v>31</v>
      </c>
      <c r="G13040" s="8">
        <v>3.05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10044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10044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9997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25979</v>
      </c>
      <c r="F13044" s="7" t="s">
        <v>31</v>
      </c>
      <c r="G13044" s="8">
        <v>3.45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7756</v>
      </c>
      <c r="D13045" s="7" t="s">
        <v>35</v>
      </c>
      <c r="E13045" s="7" t="s">
        <v>15651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8915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15651</v>
      </c>
      <c r="F13048" s="7" t="s">
        <v>31</v>
      </c>
      <c r="G13048" s="8">
        <v>3.2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7756</v>
      </c>
      <c r="D13049" s="7" t="s">
        <v>29</v>
      </c>
      <c r="E13049" s="7" t="s">
        <v>8805</v>
      </c>
      <c r="F13049" s="7" t="s">
        <v>31</v>
      </c>
      <c r="G13049" s="8">
        <v>3.38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25990</v>
      </c>
      <c r="B13050" s="7" t="s">
        <v>25991</v>
      </c>
      <c r="C13050" s="7" t="s">
        <v>7756</v>
      </c>
      <c r="D13050" s="7" t="s">
        <v>29</v>
      </c>
      <c r="E13050" s="7" t="s">
        <v>25992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25979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25992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4.46</v>
      </c>
      <c r="H13057" s="9">
        <v>1.992E-2</v>
      </c>
      <c r="I13057" s="10">
        <v>22092.080000000002</v>
      </c>
      <c r="J13057" s="11"/>
      <c r="K13057" s="7"/>
      <c r="L13057" s="12">
        <v>15</v>
      </c>
      <c r="M13057" s="11"/>
      <c r="N13057" s="38">
        <f>I13057*(100-$B$4)*(100-$B$5)/10000</f>
        <v>22092.080000000002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4.3600000000000003</v>
      </c>
      <c r="H13058" s="9">
        <v>1.992E-2</v>
      </c>
      <c r="I13058" s="10">
        <v>23254.82</v>
      </c>
      <c r="J13058" s="11"/>
      <c r="K13058" s="7"/>
      <c r="L13058" s="12">
        <v>15</v>
      </c>
      <c r="M13058" s="11"/>
      <c r="N13058" s="38">
        <f>I13058*(100-$B$4)*(100-$B$5)/10000</f>
        <v>23254.82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7760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26022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26023</v>
      </c>
      <c r="B13065" s="7" t="s">
        <v>26024</v>
      </c>
      <c r="C13065" s="7" t="s">
        <v>113</v>
      </c>
      <c r="D13065" s="7" t="s">
        <v>29</v>
      </c>
      <c r="E13065" s="7" t="s">
        <v>269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7760</v>
      </c>
      <c r="F13066" s="7" t="s">
        <v>31</v>
      </c>
      <c r="G13066" s="8">
        <v>4.0999999999999996</v>
      </c>
      <c r="H13066" s="9">
        <v>1.992E-2</v>
      </c>
      <c r="I13066" s="10">
        <v>22092.080000000002</v>
      </c>
      <c r="J13066" s="11"/>
      <c r="K13066" s="7"/>
      <c r="L13066" s="12">
        <v>15</v>
      </c>
      <c r="M13066" s="11"/>
      <c r="N13066" s="38">
        <f>I13066*(100-$B$4)*(100-$B$5)/10000</f>
        <v>22092.080000000002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1.8000000000000001E-4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0.2</v>
      </c>
      <c r="H13070" s="9">
        <v>2.0000000000000001E-4</v>
      </c>
      <c r="I13070" s="10">
        <v>2014.94</v>
      </c>
      <c r="J13070" s="11"/>
      <c r="K13070" s="7"/>
      <c r="L13070" s="12">
        <v>7</v>
      </c>
      <c r="M13070" s="11"/>
      <c r="N13070" s="38">
        <f>I13070*(100-$B$4)*(100-$B$5)/10000</f>
        <v>2014.94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0.154</v>
      </c>
      <c r="H13071" s="9">
        <v>2.7700000000000001E-4</v>
      </c>
      <c r="I13071" s="10">
        <v>1765.88</v>
      </c>
      <c r="J13071" s="12">
        <v>2</v>
      </c>
      <c r="K13071" s="7"/>
      <c r="L13071" s="12">
        <v>7</v>
      </c>
      <c r="M13071" s="11"/>
      <c r="N13071" s="38">
        <f>I13071*(100-$B$4)*(100-$B$5)/10000</f>
        <v>1765.88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7876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7876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25807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25807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2.6150000000000002</v>
      </c>
      <c r="H13089" s="9">
        <v>1.0125E-2</v>
      </c>
      <c r="I13089" s="10">
        <v>14099.38</v>
      </c>
      <c r="J13089" s="11"/>
      <c r="K13089" s="7"/>
      <c r="L13089" s="12">
        <v>20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2.5499999999999998</v>
      </c>
      <c r="H13090" s="9">
        <v>1.0125E-2</v>
      </c>
      <c r="I13090" s="10">
        <v>14099.38</v>
      </c>
      <c r="J13090" s="11"/>
      <c r="K13090" s="7"/>
      <c r="L13090" s="12">
        <v>30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3.25</v>
      </c>
      <c r="H13095" s="9">
        <v>1.1672E-2</v>
      </c>
      <c r="I13095" s="10">
        <v>15595.38</v>
      </c>
      <c r="J13095" s="11"/>
      <c r="K13095" s="7"/>
      <c r="L13095" s="12">
        <v>20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</v>
      </c>
      <c r="H13096" s="9">
        <v>1.4E-2</v>
      </c>
      <c r="I13096" s="10">
        <v>14035.85</v>
      </c>
      <c r="J13096" s="11"/>
      <c r="K13096" s="7"/>
      <c r="L13096" s="12">
        <v>30</v>
      </c>
      <c r="M13096" s="11"/>
      <c r="N13096" s="38">
        <f>I13096*(100-$B$4)*(100-$B$5)/10000</f>
        <v>14035.85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10928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10928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10928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7876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5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1"/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2">
        <v>14</v>
      </c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20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10928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10928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10928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10928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1843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1843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1843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1843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1843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1843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1843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1143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1143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1143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1143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1143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1143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1429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1429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1429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1429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1429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1429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0.185</v>
      </c>
      <c r="H13208" s="9">
        <v>2.1100000000000001E-4</v>
      </c>
      <c r="I13208" s="13">
        <v>225.15</v>
      </c>
      <c r="J13208" s="11"/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0.184</v>
      </c>
      <c r="H13209" s="9">
        <v>1.84E-4</v>
      </c>
      <c r="I13209" s="13">
        <v>225.15</v>
      </c>
      <c r="J13209" s="12">
        <v>1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</v>
      </c>
      <c r="H13210" s="9">
        <v>1.9799999999999999E-4</v>
      </c>
      <c r="I13210" s="13">
        <v>225.15</v>
      </c>
      <c r="J13210" s="12">
        <v>46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1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31</v>
      </c>
      <c r="G13211" s="8">
        <v>1.0999999999999999E-2</v>
      </c>
      <c r="H13211" s="9">
        <v>2.4000000000000001E-5</v>
      </c>
      <c r="I13211" s="13">
        <v>225.15</v>
      </c>
      <c r="J13211" s="11"/>
      <c r="K13211" s="7"/>
      <c r="L13211" s="12">
        <v>7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109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88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60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99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5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7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25681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25681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25681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25681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25681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25681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25681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25681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25807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7876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25807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7876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25807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7876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6748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6748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2030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2258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44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2258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7270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7270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24507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59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24507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7270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7270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24507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7270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59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24507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10928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13172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13172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10928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9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10928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15586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26585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15586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26585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15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26585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15586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53</v>
      </c>
      <c r="G13372" s="8">
        <v>0.18</v>
      </c>
      <c r="H13372" s="9">
        <v>1.44E-4</v>
      </c>
      <c r="I13372" s="13">
        <v>506.21</v>
      </c>
      <c r="J13372" s="12">
        <v>6</v>
      </c>
      <c r="K13372" s="7"/>
      <c r="L13372" s="12">
        <v>15</v>
      </c>
      <c r="M13372" s="11"/>
      <c r="N13372" s="38">
        <f>I13372*(100-$B$4)*(100-$B$5)/10000</f>
        <v>506.21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3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31</v>
      </c>
      <c r="G13373" s="8">
        <v>0.06</v>
      </c>
      <c r="H13373" s="9">
        <v>5.0000000000000001E-4</v>
      </c>
      <c r="I13373" s="13">
        <v>214.99</v>
      </c>
      <c r="J13373" s="11"/>
      <c r="K13373" s="7"/>
      <c r="L13373" s="12">
        <v>15</v>
      </c>
      <c r="M13373" s="11"/>
      <c r="N13373" s="38">
        <f>I13373*(100-$B$4)*(100-$B$5)/10000</f>
        <v>214.99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9.5000000000000001E-2</v>
      </c>
      <c r="H13374" s="9">
        <v>1.6200000000000001E-4</v>
      </c>
      <c r="I13374" s="13">
        <v>479.57</v>
      </c>
      <c r="J13374" s="11"/>
      <c r="K13374" s="7"/>
      <c r="L13374" s="12">
        <v>15</v>
      </c>
      <c r="M13374" s="11"/>
      <c r="N13374" s="38">
        <f>I13374*(100-$B$4)*(100-$B$5)/10000</f>
        <v>479.57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5.71E-4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0.151</v>
      </c>
      <c r="H13377" s="9">
        <v>0</v>
      </c>
      <c r="I13377" s="10">
        <v>1099.4000000000001</v>
      </c>
      <c r="J13377" s="11"/>
      <c r="K13377" s="7"/>
      <c r="L13377" s="12">
        <v>15</v>
      </c>
      <c r="M13377" s="11"/>
      <c r="N13377" s="38">
        <f>I13377*(100-$B$4)*(100-$B$5)/10000</f>
        <v>1099.4000000000001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0.21</v>
      </c>
      <c r="H13379" s="9">
        <v>1.418E-3</v>
      </c>
      <c r="I13379" s="10">
        <v>1186.9100000000001</v>
      </c>
      <c r="J13379" s="11"/>
      <c r="K13379" s="7"/>
      <c r="L13379" s="12">
        <v>15</v>
      </c>
      <c r="M13379" s="11"/>
      <c r="N13379" s="38">
        <f>I13379*(100-$B$4)*(100-$B$5)/10000</f>
        <v>1186.9100000000001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1.2E-2</v>
      </c>
      <c r="H13380" s="9">
        <v>2.7999999999999998E-4</v>
      </c>
      <c r="I13380" s="13">
        <v>69.84</v>
      </c>
      <c r="J13380" s="11"/>
      <c r="K13380" s="7"/>
      <c r="L13380" s="12">
        <v>15</v>
      </c>
      <c r="M13380" s="11"/>
      <c r="N13380" s="38">
        <f>I13380*(100-$B$4)*(100-$B$5)/10000</f>
        <v>69.84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3.1500000000000001E-4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4.5999999999999999E-2</v>
      </c>
      <c r="H13384" s="9">
        <v>3.4600000000000001E-4</v>
      </c>
      <c r="I13384" s="13">
        <v>326.39</v>
      </c>
      <c r="J13384" s="12">
        <v>526</v>
      </c>
      <c r="K13384" s="7"/>
      <c r="L13384" s="12">
        <v>7</v>
      </c>
      <c r="M13384" s="11"/>
      <c r="N13384" s="38">
        <f>I13384*(100-$B$4)*(100-$B$5)/10000</f>
        <v>326.39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3.2000000000000001E-2</v>
      </c>
      <c r="H13385" s="9">
        <v>2.6400000000000002E-4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158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73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680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731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369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6611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7174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7270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21447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836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369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8355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25807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21447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1429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2030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40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445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1.2749999999999999E-2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21197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6324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3487.7</v>
      </c>
      <c r="J13425" s="11"/>
      <c r="K13425" s="7"/>
      <c r="L13425" s="11"/>
      <c r="M13425" s="11"/>
      <c r="N13425" s="38">
        <f>I13425*(100-$B$4)*(100-$B$5)/10000</f>
        <v>3487.7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0.32400000000000001</v>
      </c>
      <c r="H13426" s="9">
        <v>6.69E-4</v>
      </c>
      <c r="I13426" s="10">
        <v>6217.21</v>
      </c>
      <c r="J13426" s="11"/>
      <c r="K13426" s="7"/>
      <c r="L13426" s="11"/>
      <c r="M13426" s="11"/>
      <c r="N13426" s="38">
        <f>I13426*(100-$B$4)*(100-$B$5)/10000</f>
        <v>6217.21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26711</v>
      </c>
      <c r="F13427" s="7" t="s">
        <v>31</v>
      </c>
      <c r="G13427" s="8">
        <v>0.32400000000000001</v>
      </c>
      <c r="H13427" s="9">
        <v>6.69E-4</v>
      </c>
      <c r="I13427" s="10">
        <v>7885.24</v>
      </c>
      <c r="J13427" s="11"/>
      <c r="K13427" s="7"/>
      <c r="L13427" s="11"/>
      <c r="M13427" s="11"/>
      <c r="N13427" s="38">
        <f>I13427*(100-$B$4)*(100-$B$5)/10000</f>
        <v>7885.24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26712</v>
      </c>
      <c r="B13428" s="7" t="s">
        <v>26713</v>
      </c>
      <c r="C13428" s="7" t="s">
        <v>57</v>
      </c>
      <c r="D13428" s="7" t="s">
        <v>35</v>
      </c>
      <c r="E13428" s="7" t="s">
        <v>26714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26715</v>
      </c>
      <c r="B13429" s="7" t="s">
        <v>26716</v>
      </c>
      <c r="C13429" s="7" t="s">
        <v>57</v>
      </c>
      <c r="D13429" s="7" t="s">
        <v>35</v>
      </c>
      <c r="E13429" s="7" t="s">
        <v>26708</v>
      </c>
      <c r="F13429" s="7" t="s">
        <v>31</v>
      </c>
      <c r="G13429" s="8">
        <v>0.32400000000000001</v>
      </c>
      <c r="H13429" s="9">
        <v>6.69E-4</v>
      </c>
      <c r="I13429" s="10">
        <v>6672.13</v>
      </c>
      <c r="J13429" s="11"/>
      <c r="K13429" s="7"/>
      <c r="L13429" s="11"/>
      <c r="M13429" s="11"/>
      <c r="N13429" s="38">
        <f>I13429*(100-$B$4)*(100-$B$5)/10000</f>
        <v>6672.13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26717</v>
      </c>
      <c r="B13430" s="7" t="s">
        <v>26718</v>
      </c>
      <c r="C13430" s="7" t="s">
        <v>57</v>
      </c>
      <c r="D13430" s="7" t="s">
        <v>35</v>
      </c>
      <c r="E13430" s="7" t="s">
        <v>26711</v>
      </c>
      <c r="F13430" s="7" t="s">
        <v>31</v>
      </c>
      <c r="G13430" s="8">
        <v>0.32400000000000001</v>
      </c>
      <c r="H13430" s="9">
        <v>6.69E-4</v>
      </c>
      <c r="I13430" s="10">
        <v>7885.24</v>
      </c>
      <c r="J13430" s="11"/>
      <c r="K13430" s="7"/>
      <c r="L13430" s="11"/>
      <c r="M13430" s="11"/>
      <c r="N13430" s="38">
        <f>I13430*(100-$B$4)*(100-$B$5)/10000</f>
        <v>7885.24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26719</v>
      </c>
      <c r="B13431" s="7" t="s">
        <v>26720</v>
      </c>
      <c r="C13431" s="7" t="s">
        <v>57</v>
      </c>
      <c r="D13431" s="7" t="s">
        <v>35</v>
      </c>
      <c r="E13431" s="7" t="s">
        <v>26714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26705</v>
      </c>
      <c r="F13432" s="7" t="s">
        <v>31</v>
      </c>
      <c r="G13432" s="8">
        <v>0.45</v>
      </c>
      <c r="H13432" s="9">
        <v>3.8400000000000001E-4</v>
      </c>
      <c r="I13432" s="10">
        <v>7278.68</v>
      </c>
      <c r="J13432" s="11"/>
      <c r="K13432" s="7"/>
      <c r="L13432" s="11"/>
      <c r="M13432" s="11"/>
      <c r="N13432" s="38">
        <f>I13432*(100-$B$4)*(100-$B$5)/10000</f>
        <v>7278.68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58</v>
      </c>
      <c r="F13434" s="7" t="s">
        <v>31</v>
      </c>
      <c r="G13434" s="8">
        <v>0.32400000000000001</v>
      </c>
      <c r="H13434" s="9">
        <v>6.69E-4</v>
      </c>
      <c r="I13434" s="10">
        <v>9856.5499999999993</v>
      </c>
      <c r="J13434" s="11"/>
      <c r="K13434" s="7"/>
      <c r="L13434" s="11"/>
      <c r="M13434" s="11"/>
      <c r="N13434" s="38">
        <f>I13434*(100-$B$4)*(100-$B$5)/10000</f>
        <v>9856.5499999999993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26708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26705</v>
      </c>
      <c r="F13438" s="7" t="s">
        <v>31</v>
      </c>
      <c r="G13438" s="8">
        <v>0.45</v>
      </c>
      <c r="H13438" s="9">
        <v>3.8400000000000001E-4</v>
      </c>
      <c r="I13438" s="10">
        <v>3487.7</v>
      </c>
      <c r="J13438" s="11"/>
      <c r="K13438" s="7"/>
      <c r="L13438" s="11"/>
      <c r="M13438" s="11"/>
      <c r="N13438" s="38">
        <f>I13438*(100-$B$4)*(100-$B$5)/10000</f>
        <v>3487.7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26705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0.32400000000000001</v>
      </c>
      <c r="H13440" s="9">
        <v>6.69E-4</v>
      </c>
      <c r="I13440" s="10">
        <v>6672.13</v>
      </c>
      <c r="J13440" s="11"/>
      <c r="K13440" s="7"/>
      <c r="L13440" s="11"/>
      <c r="M13440" s="11"/>
      <c r="N13440" s="38">
        <f>I13440*(100-$B$4)*(100-$B$5)/10000</f>
        <v>6672.13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26741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26742</v>
      </c>
      <c r="B13442" s="7" t="s">
        <v>26743</v>
      </c>
      <c r="C13442" s="7" t="s">
        <v>57</v>
      </c>
      <c r="D13442" s="7" t="s">
        <v>29</v>
      </c>
      <c r="E13442" s="7" t="s">
        <v>26705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26705</v>
      </c>
      <c r="F13443" s="7" t="s">
        <v>31</v>
      </c>
      <c r="G13443" s="8">
        <v>0.32400000000000001</v>
      </c>
      <c r="H13443" s="9">
        <v>6.69E-4</v>
      </c>
      <c r="I13443" s="10">
        <v>6217.21</v>
      </c>
      <c r="J13443" s="11"/>
      <c r="K13443" s="7"/>
      <c r="L13443" s="11"/>
      <c r="M13443" s="11"/>
      <c r="N13443" s="38">
        <f>I13443*(100-$B$4)*(100-$B$5)/10000</f>
        <v>6217.21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26748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3487.7</v>
      </c>
      <c r="J13446" s="11"/>
      <c r="K13446" s="7"/>
      <c r="L13446" s="11"/>
      <c r="M13446" s="11"/>
      <c r="N13446" s="38">
        <f>I13446*(100-$B$4)*(100-$B$5)/10000</f>
        <v>3487.7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26748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7278.68</v>
      </c>
      <c r="J13448" s="11"/>
      <c r="K13448" s="7"/>
      <c r="L13448" s="11"/>
      <c r="M13448" s="11"/>
      <c r="N13448" s="38">
        <f>I13448*(100-$B$4)*(100-$B$5)/10000</f>
        <v>7278.68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26741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26705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22304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58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58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26705</v>
      </c>
      <c r="F13455" s="7" t="s">
        <v>31</v>
      </c>
      <c r="G13455" s="8">
        <v>0.32400000000000001</v>
      </c>
      <c r="H13455" s="9">
        <v>6.69E-4</v>
      </c>
      <c r="I13455" s="10">
        <v>6672.13</v>
      </c>
      <c r="J13455" s="11"/>
      <c r="K13455" s="7"/>
      <c r="L13455" s="11"/>
      <c r="M13455" s="11"/>
      <c r="N13455" s="38">
        <f>I13455*(100-$B$4)*(100-$B$5)/10000</f>
        <v>6672.13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22304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26711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26711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26796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26793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225</v>
      </c>
      <c r="F13469" s="7" t="s">
        <v>31</v>
      </c>
      <c r="G13469" s="8">
        <v>0.32400000000000001</v>
      </c>
      <c r="H13469" s="9">
        <v>6.69E-4</v>
      </c>
      <c r="I13469" s="10">
        <v>5004.09</v>
      </c>
      <c r="J13469" s="11"/>
      <c r="K13469" s="7"/>
      <c r="L13469" s="11"/>
      <c r="M13469" s="11"/>
      <c r="N13469" s="38">
        <f>I13469*(100-$B$4)*(100-$B$5)/10000</f>
        <v>5004.09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26803</v>
      </c>
      <c r="B13470" s="7" t="s">
        <v>26804</v>
      </c>
      <c r="C13470" s="7" t="s">
        <v>240</v>
      </c>
      <c r="D13470" s="7" t="s">
        <v>29</v>
      </c>
      <c r="E13470" s="7" t="s">
        <v>26805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26805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3601</v>
      </c>
      <c r="F13475" s="7" t="s">
        <v>31</v>
      </c>
      <c r="G13475" s="8">
        <v>0.32400000000000001</v>
      </c>
      <c r="H13475" s="9">
        <v>6.69E-4</v>
      </c>
      <c r="I13475" s="10">
        <v>6368.85</v>
      </c>
      <c r="J13475" s="11"/>
      <c r="K13475" s="7"/>
      <c r="L13475" s="11"/>
      <c r="M13475" s="11"/>
      <c r="N13475" s="38">
        <f>I13475*(100-$B$4)*(100-$B$5)/10000</f>
        <v>6368.85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26818</v>
      </c>
      <c r="B13477" s="7" t="s">
        <v>26819</v>
      </c>
      <c r="C13477" s="7" t="s">
        <v>68</v>
      </c>
      <c r="D13477" s="7" t="s">
        <v>35</v>
      </c>
      <c r="E13477" s="7" t="s">
        <v>26820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26820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26829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26830</v>
      </c>
      <c r="B13482" s="7" t="s">
        <v>26831</v>
      </c>
      <c r="C13482" s="7" t="s">
        <v>68</v>
      </c>
      <c r="D13482" s="7" t="s">
        <v>29</v>
      </c>
      <c r="E13482" s="7" t="s">
        <v>26829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65</v>
      </c>
      <c r="F13483" s="7" t="s">
        <v>31</v>
      </c>
      <c r="G13483" s="8">
        <v>0.32400000000000001</v>
      </c>
      <c r="H13483" s="9">
        <v>6.69E-4</v>
      </c>
      <c r="I13483" s="10">
        <v>6368.85</v>
      </c>
      <c r="J13483" s="11"/>
      <c r="K13483" s="7"/>
      <c r="L13483" s="11"/>
      <c r="M13483" s="11"/>
      <c r="N13483" s="38">
        <f>I13483*(100-$B$4)*(100-$B$5)/10000</f>
        <v>6368.85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241</v>
      </c>
      <c r="F13493" s="7" t="s">
        <v>31</v>
      </c>
      <c r="G13493" s="8">
        <v>0.45</v>
      </c>
      <c r="H13493" s="9">
        <v>3.8400000000000001E-4</v>
      </c>
      <c r="I13493" s="10">
        <v>5459.01</v>
      </c>
      <c r="J13493" s="11"/>
      <c r="K13493" s="7"/>
      <c r="L13493" s="11"/>
      <c r="M13493" s="11"/>
      <c r="N13493" s="38">
        <f>I13493*(100-$B$4)*(100-$B$5)/10000</f>
        <v>5459.01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241</v>
      </c>
      <c r="F13494" s="7" t="s">
        <v>31</v>
      </c>
      <c r="G13494" s="8">
        <v>0.45</v>
      </c>
      <c r="H13494" s="9">
        <v>3.8400000000000001E-4</v>
      </c>
      <c r="I13494" s="10">
        <v>5459.01</v>
      </c>
      <c r="J13494" s="11"/>
      <c r="K13494" s="7"/>
      <c r="L13494" s="11"/>
      <c r="M13494" s="11"/>
      <c r="N13494" s="38">
        <f>I13494*(100-$B$4)*(100-$B$5)/10000</f>
        <v>5459.01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26783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158</v>
      </c>
      <c r="F13496" s="7" t="s">
        <v>31</v>
      </c>
      <c r="G13496" s="8">
        <v>0.32400000000000001</v>
      </c>
      <c r="H13496" s="9">
        <v>6.69E-4</v>
      </c>
      <c r="I13496" s="10">
        <v>7885.24</v>
      </c>
      <c r="J13496" s="11"/>
      <c r="K13496" s="7"/>
      <c r="L13496" s="11"/>
      <c r="M13496" s="11"/>
      <c r="N13496" s="38">
        <f>I13496*(100-$B$4)*(100-$B$5)/10000</f>
        <v>7885.24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158</v>
      </c>
      <c r="F13498" s="7" t="s">
        <v>31</v>
      </c>
      <c r="G13498" s="8">
        <v>0.32400000000000001</v>
      </c>
      <c r="H13498" s="9">
        <v>6.69E-4</v>
      </c>
      <c r="I13498" s="10">
        <v>7885.24</v>
      </c>
      <c r="J13498" s="11"/>
      <c r="K13498" s="7"/>
      <c r="L13498" s="11"/>
      <c r="M13498" s="11"/>
      <c r="N13498" s="38">
        <f>I13498*(100-$B$4)*(100-$B$5)/10000</f>
        <v>7885.24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26868</v>
      </c>
      <c r="F13500" s="7" t="s">
        <v>31</v>
      </c>
      <c r="G13500" s="8">
        <v>0.32400000000000001</v>
      </c>
      <c r="H13500" s="9">
        <v>6.69E-4</v>
      </c>
      <c r="I13500" s="10">
        <v>7885.24</v>
      </c>
      <c r="J13500" s="11"/>
      <c r="K13500" s="7"/>
      <c r="L13500" s="11"/>
      <c r="M13500" s="11"/>
      <c r="N13500" s="38">
        <f>I13500*(100-$B$4)*(100-$B$5)/10000</f>
        <v>7885.24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26869</v>
      </c>
      <c r="B13501" s="7" t="s">
        <v>26870</v>
      </c>
      <c r="C13501" s="7" t="s">
        <v>72</v>
      </c>
      <c r="D13501" s="7" t="s">
        <v>29</v>
      </c>
      <c r="E13501" s="7" t="s">
        <v>398</v>
      </c>
      <c r="F13501" s="7" t="s">
        <v>31</v>
      </c>
      <c r="G13501" s="8">
        <v>0.45</v>
      </c>
      <c r="H13501" s="9">
        <v>3.8400000000000001E-4</v>
      </c>
      <c r="I13501" s="10">
        <v>5459.01</v>
      </c>
      <c r="J13501" s="11"/>
      <c r="K13501" s="7"/>
      <c r="L13501" s="11"/>
      <c r="M13501" s="11"/>
      <c r="N13501" s="38">
        <f>I13501*(100-$B$4)*(100-$B$5)/10000</f>
        <v>5459.01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26868</v>
      </c>
      <c r="F13502" s="7" t="s">
        <v>31</v>
      </c>
      <c r="G13502" s="8">
        <v>0.32400000000000001</v>
      </c>
      <c r="H13502" s="9">
        <v>6.69E-4</v>
      </c>
      <c r="I13502" s="10">
        <v>7885.24</v>
      </c>
      <c r="J13502" s="11"/>
      <c r="K13502" s="7"/>
      <c r="L13502" s="11"/>
      <c r="M13502" s="11"/>
      <c r="N13502" s="38">
        <f>I13502*(100-$B$4)*(100-$B$5)/10000</f>
        <v>7885.24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158</v>
      </c>
      <c r="F13503" s="7" t="s">
        <v>31</v>
      </c>
      <c r="G13503" s="8">
        <v>0.32400000000000001</v>
      </c>
      <c r="H13503" s="9">
        <v>6.69E-4</v>
      </c>
      <c r="I13503" s="10">
        <v>12434.42</v>
      </c>
      <c r="J13503" s="11"/>
      <c r="K13503" s="7"/>
      <c r="L13503" s="11"/>
      <c r="M13503" s="11"/>
      <c r="N13503" s="38">
        <f>I13503*(100-$B$4)*(100-$B$5)/10000</f>
        <v>12434.42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158</v>
      </c>
      <c r="F13504" s="7" t="s">
        <v>31</v>
      </c>
      <c r="G13504" s="8">
        <v>0.32400000000000001</v>
      </c>
      <c r="H13504" s="9">
        <v>6.69E-4</v>
      </c>
      <c r="I13504" s="10">
        <v>12434.42</v>
      </c>
      <c r="J13504" s="11"/>
      <c r="K13504" s="7"/>
      <c r="L13504" s="11"/>
      <c r="M13504" s="11"/>
      <c r="N13504" s="38">
        <f>I13504*(100-$B$4)*(100-$B$5)/10000</f>
        <v>12434.42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0.45</v>
      </c>
      <c r="H13505" s="9">
        <v>3.8400000000000001E-4</v>
      </c>
      <c r="I13505" s="10">
        <v>5913.93</v>
      </c>
      <c r="J13505" s="11"/>
      <c r="K13505" s="7"/>
      <c r="L13505" s="11"/>
      <c r="M13505" s="11"/>
      <c r="N13505" s="38">
        <f>I13505*(100-$B$4)*(100-$B$5)/10000</f>
        <v>5913.93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0.32400000000000001</v>
      </c>
      <c r="H13506" s="9">
        <v>6.69E-4</v>
      </c>
      <c r="I13506" s="10">
        <v>6520.49</v>
      </c>
      <c r="J13506" s="11"/>
      <c r="K13506" s="7"/>
      <c r="L13506" s="11"/>
      <c r="M13506" s="11"/>
      <c r="N13506" s="38">
        <f>I13506*(100-$B$4)*(100-$B$5)/10000</f>
        <v>6520.49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1843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1843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73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34</v>
      </c>
      <c r="D13518" s="7" t="s">
        <v>35</v>
      </c>
      <c r="E13518" s="7" t="s">
        <v>26909</v>
      </c>
      <c r="F13518" s="7" t="s">
        <v>31</v>
      </c>
      <c r="G13518" s="8">
        <v>0.45</v>
      </c>
      <c r="H13518" s="9">
        <v>3.8400000000000001E-4</v>
      </c>
      <c r="I13518" s="10">
        <v>7581.96</v>
      </c>
      <c r="J13518" s="11"/>
      <c r="K13518" s="7"/>
      <c r="L13518" s="11"/>
      <c r="M13518" s="11"/>
      <c r="N13518" s="38">
        <f>I13518*(100-$B$4)*(100-$B$5)/10000</f>
        <v>7581.96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26909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315</v>
      </c>
      <c r="F13522" s="7" t="s">
        <v>31</v>
      </c>
      <c r="G13522" s="8">
        <v>0.45</v>
      </c>
      <c r="H13522" s="9">
        <v>5.71E-4</v>
      </c>
      <c r="I13522" s="10">
        <v>7430.32</v>
      </c>
      <c r="J13522" s="11"/>
      <c r="K13522" s="7"/>
      <c r="L13522" s="11"/>
      <c r="M13522" s="11"/>
      <c r="N13522" s="38">
        <f>I13522*(100-$B$4)*(100-$B$5)/10000</f>
        <v>7430.32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21478</v>
      </c>
      <c r="F13524" s="7" t="s">
        <v>31</v>
      </c>
      <c r="G13524" s="8">
        <v>0.45</v>
      </c>
      <c r="H13524" s="9">
        <v>3.8400000000000001E-4</v>
      </c>
      <c r="I13524" s="10">
        <v>7581.96</v>
      </c>
      <c r="J13524" s="11"/>
      <c r="K13524" s="7"/>
      <c r="L13524" s="11"/>
      <c r="M13524" s="11"/>
      <c r="N13524" s="38">
        <f>I13524*(100-$B$4)*(100-$B$5)/10000</f>
        <v>7581.96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</v>
      </c>
      <c r="H13526" s="9">
        <v>2E-3</v>
      </c>
      <c r="I13526" s="10">
        <v>2274.59</v>
      </c>
      <c r="J13526" s="11"/>
      <c r="K13526" s="7"/>
      <c r="L13526" s="11"/>
      <c r="M13526" s="11"/>
      <c r="N13526" s="38">
        <f>I13526*(100-$B$4)*(100-$B$5)/10000</f>
        <v>2274.59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6823.77</v>
      </c>
      <c r="J13527" s="11"/>
      <c r="K13527" s="7"/>
      <c r="L13527" s="11"/>
      <c r="M13527" s="11"/>
      <c r="N13527" s="38">
        <f>I13527*(100-$B$4)*(100-$B$5)/10000</f>
        <v>6823.77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1.2</v>
      </c>
      <c r="H13529" s="9">
        <v>2E-3</v>
      </c>
      <c r="I13529" s="10">
        <v>3411.88</v>
      </c>
      <c r="J13529" s="11"/>
      <c r="K13529" s="7"/>
      <c r="L13529" s="11"/>
      <c r="M13529" s="11"/>
      <c r="N13529" s="38">
        <f>I13529*(100-$B$4)*(100-$B$5)/10000</f>
        <v>3411.88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1.4</v>
      </c>
      <c r="H13531" s="9">
        <v>2E-3</v>
      </c>
      <c r="I13531" s="10">
        <v>9098.35</v>
      </c>
      <c r="J13531" s="11"/>
      <c r="K13531" s="7"/>
      <c r="L13531" s="11"/>
      <c r="M13531" s="11"/>
      <c r="N13531" s="38">
        <f>I13531*(100-$B$4)*(100-$B$5)/10000</f>
        <v>9098.35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4245.8999999999996</v>
      </c>
      <c r="J13533" s="11"/>
      <c r="K13533" s="7"/>
      <c r="L13533" s="11"/>
      <c r="M13533" s="11"/>
      <c r="N13533" s="38">
        <f>I13533*(100-$B$4)*(100-$B$5)/10000</f>
        <v>4245.8999999999996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1.2</v>
      </c>
      <c r="H13534" s="9">
        <v>2E-3</v>
      </c>
      <c r="I13534" s="10">
        <v>6368.85</v>
      </c>
      <c r="J13534" s="11"/>
      <c r="K13534" s="7"/>
      <c r="L13534" s="11"/>
      <c r="M13534" s="11"/>
      <c r="N13534" s="38">
        <f>I13534*(100-$B$4)*(100-$B$5)/10000</f>
        <v>6368.85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4549.18</v>
      </c>
      <c r="J13535" s="11"/>
      <c r="K13535" s="7"/>
      <c r="L13535" s="11"/>
      <c r="M13535" s="11"/>
      <c r="N13535" s="38">
        <f>I13535*(100-$B$4)*(100-$B$5)/10000</f>
        <v>4549.18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3942.62</v>
      </c>
      <c r="J13536" s="11"/>
      <c r="K13536" s="7"/>
      <c r="L13536" s="11"/>
      <c r="M13536" s="11"/>
      <c r="N13536" s="38">
        <f>I13536*(100-$B$4)*(100-$B$5)/10000</f>
        <v>3942.62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4245.8999999999996</v>
      </c>
      <c r="J13537" s="11"/>
      <c r="K13537" s="7"/>
      <c r="L13537" s="11"/>
      <c r="M13537" s="11"/>
      <c r="N13537" s="38">
        <f>I13537*(100-$B$4)*(100-$B$5)/10000</f>
        <v>4245.8999999999996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</v>
      </c>
      <c r="H13538" s="9">
        <v>2E-3</v>
      </c>
      <c r="I13538" s="10">
        <v>1971.31</v>
      </c>
      <c r="J13538" s="11"/>
      <c r="K13538" s="7"/>
      <c r="L13538" s="11"/>
      <c r="M13538" s="11"/>
      <c r="N13538" s="38">
        <f>I13538*(100-$B$4)*(100-$B$5)/10000</f>
        <v>1971.31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8491.7999999999993</v>
      </c>
      <c r="J13539" s="11"/>
      <c r="K13539" s="7"/>
      <c r="L13539" s="11"/>
      <c r="M13539" s="11"/>
      <c r="N13539" s="38">
        <f>I13539*(100-$B$4)*(100-$B$5)/10000</f>
        <v>8491.7999999999993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3942.62</v>
      </c>
      <c r="J13541" s="11"/>
      <c r="K13541" s="7"/>
      <c r="L13541" s="11"/>
      <c r="M13541" s="11"/>
      <c r="N13541" s="38">
        <f>I13541*(100-$B$4)*(100-$B$5)/10000</f>
        <v>3942.62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9098.35</v>
      </c>
      <c r="J13542" s="11"/>
      <c r="K13542" s="7"/>
      <c r="L13542" s="11"/>
      <c r="M13542" s="11"/>
      <c r="N13542" s="38">
        <f>I13542*(100-$B$4)*(100-$B$5)/10000</f>
        <v>9098.35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8491.7999999999993</v>
      </c>
      <c r="J13544" s="11"/>
      <c r="K13544" s="7"/>
      <c r="L13544" s="11"/>
      <c r="M13544" s="11"/>
      <c r="N13544" s="38">
        <f>I13544*(100-$B$4)*(100-$B$5)/10000</f>
        <v>8491.7999999999993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4549.18</v>
      </c>
      <c r="J13546" s="11"/>
      <c r="K13546" s="7"/>
      <c r="L13546" s="11"/>
      <c r="M13546" s="11"/>
      <c r="N13546" s="38">
        <f>I13546*(100-$B$4)*(100-$B$5)/10000</f>
        <v>4549.18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3411.88</v>
      </c>
      <c r="J13547" s="11"/>
      <c r="K13547" s="7"/>
      <c r="L13547" s="11"/>
      <c r="M13547" s="11"/>
      <c r="N13547" s="38">
        <f>I13547*(100-$B$4)*(100-$B$5)/10000</f>
        <v>3411.88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2956.97</v>
      </c>
      <c r="J13549" s="11"/>
      <c r="K13549" s="7"/>
      <c r="L13549" s="11"/>
      <c r="M13549" s="11"/>
      <c r="N13549" s="38">
        <f>I13549*(100-$B$4)*(100-$B$5)/10000</f>
        <v>2956.97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35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1213.1099999999999</v>
      </c>
      <c r="J13551" s="11"/>
      <c r="K13551" s="7"/>
      <c r="L13551" s="11"/>
      <c r="M13551" s="11"/>
      <c r="N13551" s="38">
        <f>I13551*(100-$B$4)*(100-$B$5)/10000</f>
        <v>1213.1099999999999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1213.1099999999999</v>
      </c>
      <c r="J13552" s="11"/>
      <c r="K13552" s="7"/>
      <c r="L13552" s="11"/>
      <c r="M13552" s="11"/>
      <c r="N13552" s="38">
        <f>I13552*(100-$B$4)*(100-$B$5)/10000</f>
        <v>1213.1099999999999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3">
        <v>909.84</v>
      </c>
      <c r="J13553" s="11"/>
      <c r="K13553" s="7"/>
      <c r="L13553" s="11"/>
      <c r="M13553" s="11"/>
      <c r="N13553" s="38">
        <f>I13553*(100-$B$4)*(100-$B$5)/10000</f>
        <v>909.84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1364.75</v>
      </c>
      <c r="J13556" s="11"/>
      <c r="K13556" s="7"/>
      <c r="L13556" s="11"/>
      <c r="M13556" s="11"/>
      <c r="N13556" s="38">
        <f>I13556*(100-$B$4)*(100-$B$5)/10000</f>
        <v>1364.75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9856.5499999999993</v>
      </c>
      <c r="J13557" s="11"/>
      <c r="K13557" s="7"/>
      <c r="L13557" s="11"/>
      <c r="M13557" s="11"/>
      <c r="N13557" s="38">
        <f>I13557*(100-$B$4)*(100-$B$5)/10000</f>
        <v>9856.5499999999993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1364.75</v>
      </c>
      <c r="J13559" s="11"/>
      <c r="K13559" s="7"/>
      <c r="L13559" s="11"/>
      <c r="M13559" s="11"/>
      <c r="N13559" s="38">
        <f>I13559*(100-$B$4)*(100-$B$5)/10000</f>
        <v>1364.75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9856.5499999999993</v>
      </c>
      <c r="J13560" s="11"/>
      <c r="K13560" s="7"/>
      <c r="L13560" s="11"/>
      <c r="M13560" s="11"/>
      <c r="N13560" s="38">
        <f>I13560*(100-$B$4)*(100-$B$5)/10000</f>
        <v>9856.5499999999993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47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0">
        <v>1516.39</v>
      </c>
      <c r="J13563" s="11"/>
      <c r="K13563" s="7"/>
      <c r="L13563" s="11"/>
      <c r="M13563" s="11"/>
      <c r="N13563" s="38">
        <f>I13563*(100-$B$4)*(100-$B$5)/10000</f>
        <v>1516.39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7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3">
        <v>909.84</v>
      </c>
      <c r="J13565" s="11"/>
      <c r="K13565" s="7"/>
      <c r="L13565" s="11"/>
      <c r="M13565" s="11"/>
      <c r="N13565" s="38">
        <f>I13565*(100-$B$4)*(100-$B$5)/10000</f>
        <v>909.84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0.1</v>
      </c>
      <c r="H13567" s="9">
        <v>1E-3</v>
      </c>
      <c r="I13567" s="13">
        <v>303.27999999999997</v>
      </c>
      <c r="J13567" s="11"/>
      <c r="K13567" s="7"/>
      <c r="L13567" s="11"/>
      <c r="M13567" s="11"/>
      <c r="N13567" s="38">
        <f>I13567*(100-$B$4)*(100-$B$5)/10000</f>
        <v>303.27999999999997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3">
        <v>682.38</v>
      </c>
      <c r="J13569" s="11"/>
      <c r="K13569" s="7"/>
      <c r="L13569" s="11"/>
      <c r="M13569" s="11"/>
      <c r="N13569" s="38">
        <f>I13569*(100-$B$4)*(100-$B$5)/10000</f>
        <v>682.38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1213.1099999999999</v>
      </c>
      <c r="J13574" s="11"/>
      <c r="K13574" s="7"/>
      <c r="L13574" s="11"/>
      <c r="M13574" s="11"/>
      <c r="N13574" s="38">
        <f>I13574*(100-$B$4)*(100-$B$5)/10000</f>
        <v>1213.1099999999999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23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1137.29</v>
      </c>
      <c r="J13584" s="11"/>
      <c r="K13584" s="7"/>
      <c r="L13584" s="11"/>
      <c r="M13584" s="11"/>
      <c r="N13584" s="38">
        <f>I13584*(100-$B$4)*(100-$B$5)/10000</f>
        <v>1137.29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1843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1843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1843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1843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25807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25807</v>
      </c>
      <c r="F13699" s="7" t="s">
        <v>31</v>
      </c>
      <c r="G13699" s="8">
        <v>2.25</v>
      </c>
      <c r="H13699" s="9">
        <v>6.4060000000000006E-2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25807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25807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1843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1843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25807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25807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27498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27501</v>
      </c>
      <c r="B13828" s="7" t="s">
        <v>27502</v>
      </c>
      <c r="C13828" s="7" t="s">
        <v>438</v>
      </c>
      <c r="D13828" s="7" t="s">
        <v>29</v>
      </c>
      <c r="E13828" s="7" t="s">
        <v>27503</v>
      </c>
      <c r="F13828" s="7" t="s">
        <v>31</v>
      </c>
      <c r="G13828" s="8">
        <v>6</v>
      </c>
      <c r="H13828" s="9">
        <v>4.7655999999999997E-2</v>
      </c>
      <c r="I13828" s="10">
        <v>27193.26</v>
      </c>
      <c r="J13828" s="12">
        <v>37</v>
      </c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27503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27498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48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48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27503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20745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27503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20745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27503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27503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27503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27503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27498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4.7655999999999997E-2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20745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27503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27503</v>
      </c>
      <c r="F13865" s="7" t="s">
        <v>31</v>
      </c>
      <c r="G13865" s="8">
        <v>6</v>
      </c>
      <c r="H13865" s="9">
        <v>5.7188000000000003E-2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27503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27503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6862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6862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21124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7733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352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7733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27647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27648</v>
      </c>
      <c r="B13901" s="7" t="s">
        <v>27649</v>
      </c>
      <c r="C13901" s="7" t="s">
        <v>654</v>
      </c>
      <c r="D13901" s="7" t="s">
        <v>29</v>
      </c>
      <c r="E13901" s="7" t="s">
        <v>20786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27647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10044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10044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11019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10044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10044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27672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7854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6862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6862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21124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21124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0.131079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27622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27622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352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7733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352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7733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27647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27647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10044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10044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11019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10044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7854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7854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7854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27672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9398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9398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10044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10044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25899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13172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25899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25899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25899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27831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7974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7974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25992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2">
        <v>80</v>
      </c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13059</v>
      </c>
      <c r="D13999" s="7" t="s">
        <v>29</v>
      </c>
      <c r="E13999" s="7" t="s">
        <v>27846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27846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27846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25992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27846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27857</v>
      </c>
      <c r="B14005" s="7" t="s">
        <v>27858</v>
      </c>
      <c r="C14005" s="7" t="s">
        <v>13544</v>
      </c>
      <c r="D14005" s="7" t="s">
        <v>35</v>
      </c>
      <c r="E14005" s="7" t="s">
        <v>27859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27859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27870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2">
        <v>17</v>
      </c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27871</v>
      </c>
      <c r="B14011" s="7" t="s">
        <v>27872</v>
      </c>
      <c r="C14011" s="7" t="s">
        <v>13544</v>
      </c>
      <c r="D14011" s="7" t="s">
        <v>29</v>
      </c>
      <c r="E14011" s="7" t="s">
        <v>26022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26022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27870</v>
      </c>
      <c r="F14014" s="7" t="s">
        <v>31</v>
      </c>
      <c r="G14014" s="8">
        <v>20.74</v>
      </c>
      <c r="H14014" s="9">
        <v>0.19133800000000001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6748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9398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8843</v>
      </c>
      <c r="F14023" s="7" t="s">
        <v>31</v>
      </c>
      <c r="G14023" s="8">
        <v>25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10044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20786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10044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13172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25899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25899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25899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13172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25899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7974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7974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27831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27846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25992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27846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27846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27846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25992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27859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269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26022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27870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26022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27870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48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2030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2810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352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7714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28006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7714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28021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28022</v>
      </c>
      <c r="B14087" s="7" t="s">
        <v>28023</v>
      </c>
      <c r="C14087" s="7" t="s">
        <v>12333</v>
      </c>
      <c r="D14087" s="7" t="s">
        <v>29</v>
      </c>
      <c r="E14087" s="7" t="s">
        <v>25494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25494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28021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25755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25755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28040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28041</v>
      </c>
      <c r="B14095" s="7" t="s">
        <v>28042</v>
      </c>
      <c r="C14095" s="7" t="s">
        <v>28032</v>
      </c>
      <c r="D14095" s="7" t="s">
        <v>29</v>
      </c>
      <c r="E14095" s="7" t="s">
        <v>28040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27870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8355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44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6611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44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702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439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7270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7270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7270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7270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713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7658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20786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6324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20786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28122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445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6611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2003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36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836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836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7851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7851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349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25681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25681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28189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28190</v>
      </c>
      <c r="B14170" s="7" t="s">
        <v>28191</v>
      </c>
      <c r="C14170" s="7" t="s">
        <v>654</v>
      </c>
      <c r="D14170" s="7" t="s">
        <v>35</v>
      </c>
      <c r="E14170" s="7" t="s">
        <v>25681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25681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28189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1506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1506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28133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2003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36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702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836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2065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48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7851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9276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7851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25681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349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25681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28189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25681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25681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28189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28200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1506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1506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28200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680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6598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26105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731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702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7607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7607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7871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7871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28315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9398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9546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25899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20089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20089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25899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10044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26006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10044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26006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12996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9835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28021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8915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28021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6598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680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6598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680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7607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702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7607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7871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28315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28315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7871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9546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9398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8766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21197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8766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21197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25899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20089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20089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25899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26006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10044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10044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26006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28021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28021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10928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10928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14" t="s">
        <v>28483</v>
      </c>
      <c r="B14321" s="15" t="s">
        <v>28484</v>
      </c>
      <c r="C14321" s="15"/>
      <c r="D14321" s="15"/>
      <c r="E14321" s="15" t="s">
        <v>52</v>
      </c>
      <c r="F14321" s="15" t="s">
        <v>53</v>
      </c>
      <c r="G14321" s="16">
        <v>6.0000000000000001E-3</v>
      </c>
      <c r="H14321" s="17">
        <v>2.0000000000000002E-5</v>
      </c>
      <c r="I14321" s="18">
        <v>6649.1</v>
      </c>
      <c r="J14321" s="20"/>
      <c r="K14321" s="15"/>
      <c r="L14321" s="19">
        <v>15</v>
      </c>
      <c r="M14321" s="20"/>
      <c r="N14321" s="39">
        <f>I14321*(100-$B$4)*(100-$B$5)/10000</f>
        <v>6649.1</v>
      </c>
      <c r="O14321" s="39">
        <f>M14321*N14321</f>
        <v>0</v>
      </c>
      <c r="P14321" s="39">
        <f>G14321*M14321</f>
        <v>0</v>
      </c>
      <c r="Q14321" s="39">
        <f>H14321*M14321</f>
        <v>0</v>
      </c>
    </row>
    <row r="14322" spans="1:17" ht="11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1389.95</v>
      </c>
      <c r="J14322" s="20"/>
      <c r="K14322" s="15"/>
      <c r="L14322" s="19">
        <v>15</v>
      </c>
      <c r="M14322" s="20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20"/>
      <c r="K14323" s="15"/>
      <c r="L14323" s="19">
        <v>15</v>
      </c>
      <c r="M14323" s="20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23.1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2.0000000000000002E-5</v>
      </c>
      <c r="I14324" s="10">
        <v>12189.98</v>
      </c>
      <c r="J14324" s="11"/>
      <c r="K14324" s="7"/>
      <c r="L14324" s="12">
        <v>15</v>
      </c>
      <c r="M14324" s="11"/>
      <c r="N14324" s="38">
        <f>I14324*(100-$B$4)*(100-$B$5)/10000</f>
        <v>12189.98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28508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28507</v>
      </c>
      <c r="D14333" s="7" t="s">
        <v>29</v>
      </c>
      <c r="E14333" s="7" t="s">
        <v>7760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28508</v>
      </c>
      <c r="F14334" s="7" t="s">
        <v>31</v>
      </c>
      <c r="G14334" s="8">
        <v>6</v>
      </c>
      <c r="H14334" s="9">
        <v>0.13108</v>
      </c>
      <c r="I14334" s="10">
        <v>42447.97</v>
      </c>
      <c r="J14334" s="11"/>
      <c r="K14334" s="7"/>
      <c r="L14334" s="12">
        <v>30</v>
      </c>
      <c r="M14334" s="11"/>
      <c r="N14334" s="38">
        <f>I14334*(100-$B$4)*(100-$B$5)/10000</f>
        <v>42447.97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28508</v>
      </c>
      <c r="F14335" s="7" t="s">
        <v>31</v>
      </c>
      <c r="G14335" s="8">
        <v>6</v>
      </c>
      <c r="H14335" s="9">
        <v>0.13108</v>
      </c>
      <c r="I14335" s="10">
        <v>43032.19</v>
      </c>
      <c r="J14335" s="11"/>
      <c r="K14335" s="7"/>
      <c r="L14335" s="12">
        <v>30</v>
      </c>
      <c r="M14335" s="11"/>
      <c r="N14335" s="38">
        <f>I14335*(100-$B$4)*(100-$B$5)/10000</f>
        <v>43032.19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20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20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6.8000000000000005E-4</v>
      </c>
      <c r="I14391" s="10">
        <v>1291.51</v>
      </c>
      <c r="J14391" s="12">
        <v>689</v>
      </c>
      <c r="K14391" s="7"/>
      <c r="L14391" s="11"/>
      <c r="M14391" s="11"/>
      <c r="N14391" s="38">
        <f>I14391*(100-$B$4)*(100-$B$5)/10000</f>
        <v>1291.51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0.158</v>
      </c>
      <c r="H14392" s="9">
        <v>1.2960000000000001E-3</v>
      </c>
      <c r="I14392" s="10">
        <v>2841.22</v>
      </c>
      <c r="J14392" s="12">
        <v>640</v>
      </c>
      <c r="K14392" s="7"/>
      <c r="L14392" s="11"/>
      <c r="M14392" s="11"/>
      <c r="N14392" s="38">
        <f>I14392*(100-$B$4)*(100-$B$5)/10000</f>
        <v>2841.22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0.26500000000000001</v>
      </c>
      <c r="H14393" s="9">
        <v>2.2680000000000001E-3</v>
      </c>
      <c r="I14393" s="10">
        <v>3551.55</v>
      </c>
      <c r="J14393" s="12">
        <v>251</v>
      </c>
      <c r="K14393" s="7"/>
      <c r="L14393" s="11"/>
      <c r="M14393" s="11"/>
      <c r="N14393" s="38">
        <f>I14393*(100-$B$4)*(100-$B$5)/10000</f>
        <v>3551.55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47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0.17699999999999999</v>
      </c>
      <c r="H14394" s="9">
        <v>1.14E-3</v>
      </c>
      <c r="I14394" s="10">
        <v>1786.53</v>
      </c>
      <c r="J14394" s="12">
        <v>310</v>
      </c>
      <c r="K14394" s="7"/>
      <c r="L14394" s="11"/>
      <c r="M14394" s="11"/>
      <c r="N14394" s="38">
        <f>I14394*(100-$B$4)*(100-$B$5)/10000</f>
        <v>1786.53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0.09</v>
      </c>
      <c r="H14397" s="9">
        <v>3.8000000000000002E-4</v>
      </c>
      <c r="I14397" s="13">
        <v>882.52</v>
      </c>
      <c r="J14397" s="12">
        <v>39</v>
      </c>
      <c r="K14397" s="7"/>
      <c r="L14397" s="12">
        <v>15</v>
      </c>
      <c r="M14397" s="11"/>
      <c r="N14397" s="38">
        <f>I14397*(100-$B$4)*(100-$B$5)/10000</f>
        <v>882.52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0.20300000000000001</v>
      </c>
      <c r="H14398" s="9">
        <v>1.1999999999999999E-3</v>
      </c>
      <c r="I14398" s="10">
        <v>2066.37</v>
      </c>
      <c r="J14398" s="12">
        <v>305</v>
      </c>
      <c r="K14398" s="7"/>
      <c r="L14398" s="11"/>
      <c r="M14398" s="11"/>
      <c r="N14398" s="38">
        <f>I14398*(100-$B$4)*(100-$B$5)/10000</f>
        <v>2066.37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0.63500000000000001</v>
      </c>
      <c r="H14399" s="9">
        <v>3.3670000000000002E-3</v>
      </c>
      <c r="I14399" s="10">
        <v>5510.31</v>
      </c>
      <c r="J14399" s="12">
        <v>229</v>
      </c>
      <c r="K14399" s="7"/>
      <c r="L14399" s="11"/>
      <c r="M14399" s="11"/>
      <c r="N14399" s="38">
        <f>I14399*(100-$B$4)*(100-$B$5)/10000</f>
        <v>5510.31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0.129</v>
      </c>
      <c r="H14400" s="9">
        <v>6.8000000000000005E-4</v>
      </c>
      <c r="I14400" s="10">
        <v>1291.51</v>
      </c>
      <c r="J14400" s="12">
        <v>5</v>
      </c>
      <c r="K14400" s="7"/>
      <c r="L14400" s="12">
        <v>15</v>
      </c>
      <c r="M14400" s="11"/>
      <c r="N14400" s="38">
        <f>I14400*(100-$B$4)*(100-$B$5)/10000</f>
        <v>1291.51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0.216</v>
      </c>
      <c r="H14401" s="9">
        <v>8.6200000000000003E-4</v>
      </c>
      <c r="I14401" s="10">
        <v>1657.44</v>
      </c>
      <c r="J14401" s="12">
        <v>712</v>
      </c>
      <c r="K14401" s="7"/>
      <c r="L14401" s="11"/>
      <c r="M14401" s="11"/>
      <c r="N14401" s="38">
        <f>I14401*(100-$B$4)*(100-$B$5)/10000</f>
        <v>1657.44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47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0.26500000000000001</v>
      </c>
      <c r="H14402" s="9">
        <v>1.83E-3</v>
      </c>
      <c r="I14402" s="10">
        <v>3551.55</v>
      </c>
      <c r="J14402" s="11"/>
      <c r="K14402" s="7"/>
      <c r="L14402" s="12">
        <v>15</v>
      </c>
      <c r="M14402" s="11"/>
      <c r="N14402" s="38">
        <f>I14402*(100-$B$4)*(100-$B$5)/10000</f>
        <v>3551.55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47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6.6E-4</v>
      </c>
      <c r="I14403" s="10">
        <v>1657.44</v>
      </c>
      <c r="J14403" s="12">
        <v>6</v>
      </c>
      <c r="K14403" s="7"/>
      <c r="L14403" s="12">
        <v>15</v>
      </c>
      <c r="M14403" s="11"/>
      <c r="N14403" s="38">
        <f>I14403*(100-$B$4)*(100-$B$5)/10000</f>
        <v>1657.44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0.26500000000000001</v>
      </c>
      <c r="H14404" s="9">
        <v>4.3740000000000003E-3</v>
      </c>
      <c r="I14404" s="10">
        <v>6435.84</v>
      </c>
      <c r="J14404" s="12">
        <v>390</v>
      </c>
      <c r="K14404" s="7"/>
      <c r="L14404" s="11"/>
      <c r="M14404" s="11"/>
      <c r="N14404" s="38">
        <f>I14404*(100-$B$4)*(100-$B$5)/10000</f>
        <v>6435.84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0.10299999999999999</v>
      </c>
      <c r="H14405" s="9">
        <v>4.6799999999999999E-4</v>
      </c>
      <c r="I14405" s="13">
        <v>860.99</v>
      </c>
      <c r="J14405" s="12">
        <v>535</v>
      </c>
      <c r="K14405" s="7"/>
      <c r="L14405" s="11"/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0.09</v>
      </c>
      <c r="H14406" s="9">
        <v>4.64E-4</v>
      </c>
      <c r="I14406" s="13">
        <v>882.52</v>
      </c>
      <c r="J14406" s="12">
        <v>71</v>
      </c>
      <c r="K14406" s="7"/>
      <c r="L14406" s="11"/>
      <c r="M14406" s="11"/>
      <c r="N14406" s="38">
        <f>I14406*(100-$B$4)*(100-$B$5)/10000</f>
        <v>882.52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0.16300000000000001</v>
      </c>
      <c r="H14407" s="9">
        <v>1.1709999999999999E-3</v>
      </c>
      <c r="I14407" s="10">
        <v>1700.45</v>
      </c>
      <c r="J14407" s="12">
        <v>921</v>
      </c>
      <c r="K14407" s="7"/>
      <c r="L14407" s="11"/>
      <c r="M14407" s="11"/>
      <c r="N14407" s="38">
        <f>I14407*(100-$B$4)*(100-$B$5)/10000</f>
        <v>1700.45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</v>
      </c>
      <c r="H14408" s="9">
        <v>6.0999999999999997E-4</v>
      </c>
      <c r="I14408" s="10">
        <v>1635.89</v>
      </c>
      <c r="J14408" s="12">
        <v>9</v>
      </c>
      <c r="K14408" s="7"/>
      <c r="L14408" s="12">
        <v>15</v>
      </c>
      <c r="M14408" s="11"/>
      <c r="N14408" s="38">
        <f>I14408*(100-$B$4)*(100-$B$5)/10000</f>
        <v>1635.89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1.61</v>
      </c>
      <c r="H14409" s="9">
        <v>6.7159999999999997E-3</v>
      </c>
      <c r="I14409" s="10">
        <v>9040.3700000000008</v>
      </c>
      <c r="J14409" s="12">
        <v>263</v>
      </c>
      <c r="K14409" s="7"/>
      <c r="L14409" s="11"/>
      <c r="M14409" s="11"/>
      <c r="N14409" s="38">
        <f>I14409*(100-$B$4)*(100-$B$5)/10000</f>
        <v>9040.3700000000008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</v>
      </c>
      <c r="H14410" s="9">
        <v>4.2000000000000002E-4</v>
      </c>
      <c r="I14410" s="13">
        <v>860.99</v>
      </c>
      <c r="J14410" s="11"/>
      <c r="K14410" s="7"/>
      <c r="L14410" s="12">
        <v>15</v>
      </c>
      <c r="M14410" s="11"/>
      <c r="N14410" s="38">
        <f>I14410*(100-$B$4)*(100-$B$5)/10000</f>
        <v>860.99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0.129</v>
      </c>
      <c r="H14411" s="9">
        <v>7.5600000000000005E-4</v>
      </c>
      <c r="I14411" s="10">
        <v>1356.1</v>
      </c>
      <c r="J14411" s="11"/>
      <c r="K14411" s="7"/>
      <c r="L14411" s="12">
        <v>15</v>
      </c>
      <c r="M14411" s="11"/>
      <c r="N14411" s="38">
        <f>I14411*(100-$B$4)*(100-$B$5)/10000</f>
        <v>1356.1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1843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1843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1843</v>
      </c>
      <c r="F14416" s="7" t="s">
        <v>31</v>
      </c>
      <c r="G14416" s="8">
        <v>1.0449999999999999</v>
      </c>
      <c r="H14416" s="9">
        <v>6.9189999999999998E-3</v>
      </c>
      <c r="I14416" s="10">
        <v>13177.16</v>
      </c>
      <c r="J14416" s="12">
        <v>279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1843</v>
      </c>
      <c r="F14417" s="7" t="s">
        <v>31</v>
      </c>
      <c r="G14417" s="8">
        <v>1.0249999999999999</v>
      </c>
      <c r="H14417" s="9">
        <v>6.9100000000000003E-3</v>
      </c>
      <c r="I14417" s="10">
        <v>13177.16</v>
      </c>
      <c r="J14417" s="12">
        <v>222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2">
        <v>8</v>
      </c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1.2350000000000001</v>
      </c>
      <c r="H14502" s="9">
        <v>1.596E-3</v>
      </c>
      <c r="I14502" s="10">
        <v>12970.86</v>
      </c>
      <c r="J14502" s="12">
        <v>9</v>
      </c>
      <c r="K14502" s="7"/>
      <c r="L14502" s="11"/>
      <c r="M14502" s="11"/>
      <c r="N14502" s="38">
        <f>I14502*(100-$B$4)*(100-$B$5)/10000</f>
        <v>12970.86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0.93</v>
      </c>
      <c r="H14503" s="9">
        <v>1.596E-3</v>
      </c>
      <c r="I14503" s="10">
        <v>7609.95</v>
      </c>
      <c r="J14503" s="12">
        <v>8</v>
      </c>
      <c r="K14503" s="7"/>
      <c r="L14503" s="11"/>
      <c r="M14503" s="11"/>
      <c r="N14503" s="38">
        <f>I14503*(100-$B$4)*(100-$B$5)/10000</f>
        <v>7609.95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0.8</v>
      </c>
      <c r="H14504" s="9">
        <v>4.8299999999999998E-4</v>
      </c>
      <c r="I14504" s="10">
        <v>12793.85</v>
      </c>
      <c r="J14504" s="12">
        <v>19</v>
      </c>
      <c r="K14504" s="7"/>
      <c r="L14504" s="11"/>
      <c r="M14504" s="11"/>
      <c r="N14504" s="38">
        <f>I14504*(100-$B$4)*(100-$B$5)/10000</f>
        <v>12793.85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1"/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0.93500000000000005</v>
      </c>
      <c r="H14506" s="9">
        <v>1.33E-3</v>
      </c>
      <c r="I14506" s="10">
        <v>12339.48</v>
      </c>
      <c r="J14506" s="12">
        <v>2</v>
      </c>
      <c r="K14506" s="7"/>
      <c r="L14506" s="11"/>
      <c r="M14506" s="11"/>
      <c r="N14506" s="38">
        <f>I14506*(100-$B$4)*(100-$B$5)/10000</f>
        <v>12339.48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0.64</v>
      </c>
      <c r="H14509" s="9">
        <v>1.276E-3</v>
      </c>
      <c r="I14509" s="10">
        <v>4520.5</v>
      </c>
      <c r="J14509" s="11"/>
      <c r="K14509" s="7"/>
      <c r="L14509" s="11"/>
      <c r="M14509" s="11"/>
      <c r="N14509" s="38">
        <f>I14509*(100-$B$4)*(100-$B$5)/10000</f>
        <v>4520.5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0.32800000000000001</v>
      </c>
      <c r="H14510" s="9">
        <v>5.8399999999999999E-4</v>
      </c>
      <c r="I14510" s="10">
        <v>2746.77</v>
      </c>
      <c r="J14510" s="12">
        <v>2</v>
      </c>
      <c r="K14510" s="7"/>
      <c r="L14510" s="11"/>
      <c r="M14510" s="11"/>
      <c r="N14510" s="38">
        <f>I14510*(100-$B$4)*(100-$B$5)/10000</f>
        <v>2746.77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0.9</v>
      </c>
      <c r="H14512" s="9">
        <v>7.4899999999999999E-4</v>
      </c>
      <c r="I14512" s="10">
        <v>5735.56</v>
      </c>
      <c r="J14512" s="12">
        <v>38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0.76</v>
      </c>
      <c r="H14513" s="9">
        <v>1.2600000000000001E-3</v>
      </c>
      <c r="I14513" s="10">
        <v>5735.56</v>
      </c>
      <c r="J14513" s="12">
        <v>25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0.23699999999999999</v>
      </c>
      <c r="H14514" s="9">
        <v>4.4900000000000002E-4</v>
      </c>
      <c r="I14514" s="10">
        <v>2399.92</v>
      </c>
      <c r="J14514" s="12">
        <v>20</v>
      </c>
      <c r="K14514" s="7"/>
      <c r="L14514" s="11"/>
      <c r="M14514" s="11"/>
      <c r="N14514" s="38">
        <f>I14514*(100-$B$4)*(100-$B$5)/10000</f>
        <v>2399.92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0.41</v>
      </c>
      <c r="H14516" s="9">
        <v>5.7329999999999999E-2</v>
      </c>
      <c r="I14516" s="10">
        <v>3335.43</v>
      </c>
      <c r="J14516" s="12">
        <v>23</v>
      </c>
      <c r="K14516" s="7"/>
      <c r="L14516" s="11"/>
      <c r="M14516" s="11"/>
      <c r="N14516" s="38">
        <f>I14516*(100-$B$4)*(100-$B$5)/10000</f>
        <v>3335.43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0.78300000000000003</v>
      </c>
      <c r="H14518" s="9">
        <v>9.6000000000000002E-4</v>
      </c>
      <c r="I14518" s="10">
        <v>5735.56</v>
      </c>
      <c r="J14518" s="12">
        <v>168</v>
      </c>
      <c r="K14518" s="7"/>
      <c r="L14518" s="11"/>
      <c r="M14518" s="11"/>
      <c r="N14518" s="38">
        <f>I14518*(100-$B$4)*(100-$B$5)/10000</f>
        <v>5735.56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0.22</v>
      </c>
      <c r="H14519" s="9">
        <v>3.5E-4</v>
      </c>
      <c r="I14519" s="10">
        <v>3154.19</v>
      </c>
      <c r="J14519" s="12">
        <v>9</v>
      </c>
      <c r="K14519" s="7"/>
      <c r="L14519" s="11"/>
      <c r="M14519" s="11"/>
      <c r="N14519" s="38">
        <f>I14519*(100-$B$4)*(100-$B$5)/10000</f>
        <v>3154.19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1.153</v>
      </c>
      <c r="H14520" s="9">
        <v>8.0599999999999997E-4</v>
      </c>
      <c r="I14520" s="10">
        <v>9004.4599999999991</v>
      </c>
      <c r="J14520" s="11"/>
      <c r="K14520" s="7"/>
      <c r="L14520" s="11"/>
      <c r="M14520" s="11"/>
      <c r="N14520" s="38">
        <f>I14520*(100-$B$4)*(100-$B$5)/10000</f>
        <v>9004.4599999999991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0.63800000000000001</v>
      </c>
      <c r="H14521" s="9">
        <v>1.7099999999999999E-3</v>
      </c>
      <c r="I14521" s="10">
        <v>4346</v>
      </c>
      <c r="J14521" s="12">
        <v>24</v>
      </c>
      <c r="K14521" s="7"/>
      <c r="L14521" s="11"/>
      <c r="M14521" s="11"/>
      <c r="N14521" s="38">
        <f>I14521*(100-$B$4)*(100-$B$5)/10000</f>
        <v>4346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0.56299999999999994</v>
      </c>
      <c r="H14523" s="9">
        <v>1.2600000000000001E-3</v>
      </c>
      <c r="I14523" s="10">
        <v>6016.36</v>
      </c>
      <c r="J14523" s="12">
        <v>17</v>
      </c>
      <c r="K14523" s="7"/>
      <c r="L14523" s="11"/>
      <c r="M14523" s="11"/>
      <c r="N14523" s="38">
        <f>I14523*(100-$B$4)*(100-$B$5)/10000</f>
        <v>6016.36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4006.55</v>
      </c>
      <c r="J14524" s="11"/>
      <c r="K14524" s="7"/>
      <c r="L14524" s="11"/>
      <c r="M14524" s="11"/>
      <c r="N14524" s="38">
        <f>I14524*(100-$B$4)*(100-$B$5)/10000</f>
        <v>4006.55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0.56399999999999995</v>
      </c>
      <c r="H14525" s="9">
        <v>1.2600000000000001E-3</v>
      </c>
      <c r="I14525" s="10">
        <v>6571.24</v>
      </c>
      <c r="J14525" s="12">
        <v>5</v>
      </c>
      <c r="K14525" s="7"/>
      <c r="L14525" s="11"/>
      <c r="M14525" s="11"/>
      <c r="N14525" s="38">
        <f>I14525*(100-$B$4)*(100-$B$5)/10000</f>
        <v>6571.24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0.45600000000000002</v>
      </c>
      <c r="H14526" s="9">
        <v>8.9999999999999998E-4</v>
      </c>
      <c r="I14526" s="10">
        <v>3843.15</v>
      </c>
      <c r="J14526" s="12">
        <v>6</v>
      </c>
      <c r="K14526" s="7"/>
      <c r="L14526" s="11"/>
      <c r="M14526" s="11"/>
      <c r="N14526" s="38">
        <f>I14526*(100-$B$4)*(100-$B$5)/10000</f>
        <v>3843.15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1.508</v>
      </c>
      <c r="H14527" s="9">
        <v>3.0599999999999998E-3</v>
      </c>
      <c r="I14527" s="10">
        <v>24297.29</v>
      </c>
      <c r="J14527" s="12">
        <v>2</v>
      </c>
      <c r="K14527" s="7"/>
      <c r="L14527" s="11"/>
      <c r="M14527" s="11"/>
      <c r="N14527" s="38">
        <f>I14527*(100-$B$4)*(100-$B$5)/10000</f>
        <v>24297.29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0.98199999999999998</v>
      </c>
      <c r="H14528" s="9">
        <v>2.3999999999999998E-3</v>
      </c>
      <c r="I14528" s="10">
        <v>21486.73</v>
      </c>
      <c r="J14528" s="11"/>
      <c r="K14528" s="7"/>
      <c r="L14528" s="11"/>
      <c r="M14528" s="11"/>
      <c r="N14528" s="38">
        <f>I14528*(100-$B$4)*(100-$B$5)/10000</f>
        <v>21486.73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0.14199999999999999</v>
      </c>
      <c r="H14530" s="9">
        <v>2.4000000000000001E-4</v>
      </c>
      <c r="I14530" s="10">
        <v>3093.63</v>
      </c>
      <c r="J14530" s="12">
        <v>10</v>
      </c>
      <c r="K14530" s="7"/>
      <c r="L14530" s="11"/>
      <c r="M14530" s="11"/>
      <c r="N14530" s="38">
        <f>I14530*(100-$B$4)*(100-$B$5)/10000</f>
        <v>3093.63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12919.5</v>
      </c>
      <c r="J14532" s="11"/>
      <c r="K14532" s="7"/>
      <c r="L14532" s="11"/>
      <c r="M14532" s="11"/>
      <c r="N14532" s="38">
        <f>I14532*(100-$B$4)*(100-$B$5)/10000</f>
        <v>12919.5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4500</v>
      </c>
      <c r="J14533" s="12">
        <v>18</v>
      </c>
      <c r="K14533" s="7"/>
      <c r="L14533" s="11"/>
      <c r="M14533" s="11"/>
      <c r="N14533" s="38">
        <f>I14533*(100-$B$4)*(100-$B$5)/10000</f>
        <v>4500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7463.26</v>
      </c>
      <c r="J14535" s="12">
        <v>2</v>
      </c>
      <c r="K14535" s="7"/>
      <c r="L14535" s="11"/>
      <c r="M14535" s="11"/>
      <c r="N14535" s="38">
        <f>I14535*(100-$B$4)*(100-$B$5)/10000</f>
        <v>7463.26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7351.5</v>
      </c>
      <c r="J14536" s="11"/>
      <c r="K14536" s="7"/>
      <c r="L14536" s="11"/>
      <c r="M14536" s="11"/>
      <c r="N14536" s="38">
        <f>I14536*(100-$B$4)*(100-$B$5)/10000</f>
        <v>7351.5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0.10299999999999999</v>
      </c>
      <c r="H14616" s="9">
        <v>4.8000000000000001E-4</v>
      </c>
      <c r="I14616" s="10">
        <v>9368.26</v>
      </c>
      <c r="J14616" s="12">
        <v>21</v>
      </c>
      <c r="K14616" s="7"/>
      <c r="L14616" s="11"/>
      <c r="M14616" s="11"/>
      <c r="N14616" s="38">
        <f>I14616*(100-$B$4)*(100-$B$5)/10000</f>
        <v>9368.26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0.14199999999999999</v>
      </c>
      <c r="H14617" s="9">
        <v>7.6999999999999996E-4</v>
      </c>
      <c r="I14617" s="10">
        <v>9368.26</v>
      </c>
      <c r="J14617" s="12">
        <v>3</v>
      </c>
      <c r="K14617" s="7"/>
      <c r="L14617" s="11"/>
      <c r="M14617" s="11"/>
      <c r="N14617" s="38">
        <f>I14617*(100-$B$4)*(100-$B$5)/10000</f>
        <v>9368.26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0.77500000000000002</v>
      </c>
      <c r="H14618" s="9">
        <v>4.1999999999999997E-3</v>
      </c>
      <c r="I14618" s="10">
        <v>8699.49</v>
      </c>
      <c r="J14618" s="12">
        <v>21</v>
      </c>
      <c r="K14618" s="7"/>
      <c r="L14618" s="11"/>
      <c r="M14618" s="11"/>
      <c r="N14618" s="38">
        <f>I14618*(100-$B$4)*(100-$B$5)/10000</f>
        <v>8699.49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0.112</v>
      </c>
      <c r="H14619" s="9">
        <v>9.8999999999999999E-4</v>
      </c>
      <c r="I14619" s="10">
        <v>3011.24</v>
      </c>
      <c r="J14619" s="12">
        <v>25</v>
      </c>
      <c r="K14619" s="7"/>
      <c r="L14619" s="11"/>
      <c r="M14619" s="11"/>
      <c r="N14619" s="38">
        <f>I14619*(100-$B$4)*(100-$B$5)/10000</f>
        <v>3011.24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0.61399999999999999</v>
      </c>
      <c r="H14620" s="9">
        <v>4.1999999999999997E-3</v>
      </c>
      <c r="I14620" s="10">
        <v>17733.37</v>
      </c>
      <c r="J14620" s="12">
        <v>23</v>
      </c>
      <c r="K14620" s="7"/>
      <c r="L14620" s="11"/>
      <c r="M14620" s="11"/>
      <c r="N14620" s="38">
        <f>I14620*(100-$B$4)*(100-$B$5)/10000</f>
        <v>17733.37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5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0.69</v>
      </c>
      <c r="H14621" s="9">
        <v>4.5500000000000002E-3</v>
      </c>
      <c r="I14621" s="10">
        <v>10707.74</v>
      </c>
      <c r="J14621" s="12">
        <v>9</v>
      </c>
      <c r="K14621" s="7"/>
      <c r="L14621" s="11"/>
      <c r="M14621" s="11"/>
      <c r="N14621" s="38">
        <f>I14621*(100-$B$4)*(100-$B$5)/10000</f>
        <v>10707.74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35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53</v>
      </c>
      <c r="G14623" s="8">
        <v>8.0000000000000002E-3</v>
      </c>
      <c r="H14623" s="9">
        <v>5.0000000000000002E-5</v>
      </c>
      <c r="I14623" s="13">
        <v>371</v>
      </c>
      <c r="J14623" s="12">
        <v>29</v>
      </c>
      <c r="K14623" s="7"/>
      <c r="L14623" s="11"/>
      <c r="M14623" s="11"/>
      <c r="N14623" s="38">
        <f>I14623*(100-$B$4)*(100-$B$5)/10000</f>
        <v>371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6.0000000000000002E-6</v>
      </c>
      <c r="I14625" s="13">
        <v>253.94</v>
      </c>
      <c r="J14625" s="12">
        <v>64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5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2">
        <v>164</v>
      </c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16.96</v>
      </c>
      <c r="J14627" s="11"/>
      <c r="K14627" s="7"/>
      <c r="L14627" s="11"/>
      <c r="M14627" s="11"/>
      <c r="N14627" s="38">
        <f>I14627*(100-$B$4)*(100-$B$5)/10000</f>
        <v>16.96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63.48</v>
      </c>
      <c r="J14629" s="12">
        <v>107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1.2E-5</v>
      </c>
      <c r="I14630" s="13">
        <v>80.45</v>
      </c>
      <c r="J14630" s="11"/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387.48</v>
      </c>
      <c r="J14633" s="12">
        <v>100</v>
      </c>
      <c r="K14633" s="7"/>
      <c r="L14633" s="11"/>
      <c r="M14633" s="11"/>
      <c r="N14633" s="38">
        <f>I14633*(100-$B$4)*(100-$B$5)/10000</f>
        <v>387.48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204.78</v>
      </c>
      <c r="J14634" s="12">
        <v>100</v>
      </c>
      <c r="K14634" s="7"/>
      <c r="L14634" s="11"/>
      <c r="M14634" s="11"/>
      <c r="N14634" s="38">
        <f>I14634*(100-$B$4)*(100-$B$5)/10000</f>
        <v>204.78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278.39999999999998</v>
      </c>
      <c r="J14635" s="12">
        <v>100</v>
      </c>
      <c r="K14635" s="7"/>
      <c r="L14635" s="11"/>
      <c r="M14635" s="11"/>
      <c r="N14635" s="38">
        <f>I14635*(100-$B$4)*(100-$B$5)/10000</f>
        <v>278.39999999999998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739.5</v>
      </c>
      <c r="J14636" s="12">
        <v>19</v>
      </c>
      <c r="K14636" s="7"/>
      <c r="L14636" s="11"/>
      <c r="M14636" s="11"/>
      <c r="N14636" s="38">
        <f>I14636*(100-$B$4)*(100-$B$5)/10000</f>
        <v>739.5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204.78</v>
      </c>
      <c r="J14637" s="12">
        <v>96</v>
      </c>
      <c r="K14637" s="7"/>
      <c r="L14637" s="11"/>
      <c r="M14637" s="11"/>
      <c r="N14637" s="38">
        <f>I14637*(100-$B$4)*(100-$B$5)/10000</f>
        <v>204.78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893.42</v>
      </c>
      <c r="J14638" s="11"/>
      <c r="K14638" s="7"/>
      <c r="L14638" s="11"/>
      <c r="M14638" s="11"/>
      <c r="N14638" s="38">
        <f>I14638*(100-$B$4)*(100-$B$5)/10000</f>
        <v>893.42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53</v>
      </c>
      <c r="G14639" s="8">
        <v>1E-3</v>
      </c>
      <c r="H14639" s="9">
        <v>9.9999999999999995E-7</v>
      </c>
      <c r="I14639" s="13">
        <v>870</v>
      </c>
      <c r="J14639" s="12">
        <v>19</v>
      </c>
      <c r="K14639" s="7"/>
      <c r="L14639" s="11"/>
      <c r="M14639" s="11"/>
      <c r="N14639" s="38">
        <f>I14639*(100-$B$4)*(100-$B$5)/10000</f>
        <v>870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870</v>
      </c>
      <c r="J14640" s="12">
        <v>20</v>
      </c>
      <c r="K14640" s="7"/>
      <c r="L14640" s="11"/>
      <c r="M14640" s="11"/>
      <c r="N14640" s="38">
        <f>I14640*(100-$B$4)*(100-$B$5)/10000</f>
        <v>870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97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321.89999999999998</v>
      </c>
      <c r="J14642" s="12">
        <v>100</v>
      </c>
      <c r="K14642" s="7"/>
      <c r="L14642" s="11"/>
      <c r="M14642" s="11"/>
      <c r="N14642" s="38">
        <f>I14642*(100-$B$4)*(100-$B$5)/10000</f>
        <v>321.89999999999998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430.98</v>
      </c>
      <c r="J14643" s="12">
        <v>100</v>
      </c>
      <c r="K14643" s="7"/>
      <c r="L14643" s="11"/>
      <c r="M14643" s="11"/>
      <c r="N14643" s="38">
        <f>I14643*(100-$B$4)*(100-$B$5)/10000</f>
        <v>430.98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387.48</v>
      </c>
      <c r="J14644" s="12">
        <v>56</v>
      </c>
      <c r="K14644" s="7"/>
      <c r="L14644" s="11"/>
      <c r="M14644" s="11"/>
      <c r="N14644" s="38">
        <f>I14644*(100-$B$4)*(100-$B$5)/10000</f>
        <v>387.48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5.0000000000000001E-3</v>
      </c>
      <c r="H14646" s="9">
        <v>1.9000000000000001E-5</v>
      </c>
      <c r="I14646" s="13">
        <v>190.45</v>
      </c>
      <c r="J14646" s="12">
        <v>26</v>
      </c>
      <c r="K14646" s="7"/>
      <c r="L14646" s="11"/>
      <c r="M14646" s="11"/>
      <c r="N14646" s="38">
        <f>I14646*(100-$B$4)*(100-$B$5)/10000</f>
        <v>190.45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3.4E-5</v>
      </c>
      <c r="I14647" s="13">
        <v>139.72999999999999</v>
      </c>
      <c r="J14647" s="12">
        <v>117</v>
      </c>
      <c r="K14647" s="7"/>
      <c r="L14647" s="11"/>
      <c r="M14647" s="11"/>
      <c r="N14647" s="38">
        <f>I14647*(100-$B$4)*(100-$B$5)/10000</f>
        <v>139.72999999999999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3.8999999999999999E-5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8.9999999999999993E-3</v>
      </c>
      <c r="H14649" s="9">
        <v>2.8E-5</v>
      </c>
      <c r="I14649" s="13">
        <v>334.38</v>
      </c>
      <c r="J14649" s="12">
        <v>108</v>
      </c>
      <c r="K14649" s="7"/>
      <c r="L14649" s="11"/>
      <c r="M14649" s="11"/>
      <c r="N14649" s="38">
        <f>I14649*(100-$B$4)*(100-$B$5)/10000</f>
        <v>334.38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7.0000000000000001E-3</v>
      </c>
      <c r="H14650" s="9">
        <v>2.5999999999999998E-5</v>
      </c>
      <c r="I14650" s="13">
        <v>177.69</v>
      </c>
      <c r="J14650" s="12">
        <v>118</v>
      </c>
      <c r="K14650" s="7"/>
      <c r="L14650" s="11"/>
      <c r="M14650" s="11"/>
      <c r="N14650" s="38">
        <f>I14650*(100-$B$4)*(100-$B$5)/10000</f>
        <v>177.69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35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9">
        <v>9.9999999999999995E-7</v>
      </c>
      <c r="I14652" s="13">
        <v>16.96</v>
      </c>
      <c r="J14652" s="12">
        <v>227</v>
      </c>
      <c r="K14652" s="7"/>
      <c r="L14652" s="11"/>
      <c r="M14652" s="11"/>
      <c r="N14652" s="38">
        <f>I14652*(100-$B$4)*(100-$B$5)/10000</f>
        <v>16.96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11"/>
      <c r="I14653" s="13">
        <v>63.48</v>
      </c>
      <c r="J14653" s="12">
        <v>50</v>
      </c>
      <c r="K14653" s="7"/>
      <c r="L14653" s="11"/>
      <c r="M14653" s="11"/>
      <c r="N14653" s="38">
        <f>I14653*(100-$B$4)*(100-$B$5)/10000</f>
        <v>63.48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53</v>
      </c>
      <c r="G14654" s="8">
        <v>0.04</v>
      </c>
      <c r="H14654" s="9">
        <v>1.05E-4</v>
      </c>
      <c r="I14654" s="10">
        <v>1575</v>
      </c>
      <c r="J14654" s="12">
        <v>70</v>
      </c>
      <c r="K14654" s="7"/>
      <c r="L14654" s="11"/>
      <c r="M14654" s="11"/>
      <c r="N14654" s="38">
        <f>I14654*(100-$B$4)*(100-$B$5)/10000</f>
        <v>1575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2E-3</v>
      </c>
      <c r="H14655" s="9">
        <v>1.2E-5</v>
      </c>
      <c r="I14655" s="13">
        <v>95.15</v>
      </c>
      <c r="J14655" s="12">
        <v>230</v>
      </c>
      <c r="K14655" s="7"/>
      <c r="L14655" s="11"/>
      <c r="M14655" s="11"/>
      <c r="N14655" s="38">
        <f>I14655*(100-$B$4)*(100-$B$5)/10000</f>
        <v>95.15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53</v>
      </c>
      <c r="G14656" s="8">
        <v>8.9999999999999993E-3</v>
      </c>
      <c r="H14656" s="9">
        <v>4.8000000000000001E-5</v>
      </c>
      <c r="I14656" s="13">
        <v>371</v>
      </c>
      <c r="J14656" s="12">
        <v>22</v>
      </c>
      <c r="K14656" s="7"/>
      <c r="L14656" s="11"/>
      <c r="M14656" s="11"/>
      <c r="N14656" s="38">
        <f>I14656*(100-$B$4)*(100-$B$5)/10000</f>
        <v>371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53</v>
      </c>
      <c r="G14657" s="8">
        <v>2.3E-2</v>
      </c>
      <c r="H14657" s="9">
        <v>4.8000000000000001E-5</v>
      </c>
      <c r="I14657" s="13">
        <v>632.75</v>
      </c>
      <c r="J14657" s="11"/>
      <c r="K14657" s="7"/>
      <c r="L14657" s="11"/>
      <c r="M14657" s="11"/>
      <c r="N14657" s="38">
        <f>I14657*(100-$B$4)*(100-$B$5)/10000</f>
        <v>632.75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2E-3</v>
      </c>
      <c r="H14658" s="9">
        <v>3.9999999999999998E-6</v>
      </c>
      <c r="I14658" s="13">
        <v>253.94</v>
      </c>
      <c r="J14658" s="12">
        <v>35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0.04</v>
      </c>
      <c r="H14659" s="9">
        <v>1.05E-4</v>
      </c>
      <c r="I14659" s="10">
        <v>1571.45</v>
      </c>
      <c r="J14659" s="12">
        <v>41</v>
      </c>
      <c r="K14659" s="7"/>
      <c r="L14659" s="11"/>
      <c r="M14659" s="11"/>
      <c r="N14659" s="38">
        <f>I14659*(100-$B$4)*(100-$B$5)/10000</f>
        <v>1571.45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3.0000000000000001E-3</v>
      </c>
      <c r="H14661" s="9">
        <v>6.9999999999999999E-6</v>
      </c>
      <c r="I14661" s="13">
        <v>253.94</v>
      </c>
      <c r="J14661" s="12">
        <v>193</v>
      </c>
      <c r="K14661" s="7"/>
      <c r="L14661" s="11"/>
      <c r="M14661" s="11"/>
      <c r="N14661" s="38">
        <f>I14661*(100-$B$4)*(100-$B$5)/10000</f>
        <v>253.94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53</v>
      </c>
      <c r="G14664" s="8">
        <v>3.0000000000000001E-3</v>
      </c>
      <c r="H14664" s="9">
        <v>9.0000000000000006E-5</v>
      </c>
      <c r="I14664" s="13">
        <v>283.5</v>
      </c>
      <c r="J14664" s="12">
        <v>125</v>
      </c>
      <c r="K14664" s="7"/>
      <c r="L14664" s="11"/>
      <c r="M14664" s="11"/>
      <c r="N14664" s="38">
        <f>I14664*(100-$B$4)*(100-$B$5)/10000</f>
        <v>283.5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120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31</v>
      </c>
      <c r="G14666" s="8">
        <v>6.0000000000000001E-3</v>
      </c>
      <c r="H14666" s="9">
        <v>3.9999999999999998E-6</v>
      </c>
      <c r="I14666" s="13">
        <v>48.63</v>
      </c>
      <c r="J14666" s="12">
        <v>121</v>
      </c>
      <c r="K14666" s="7"/>
      <c r="L14666" s="11"/>
      <c r="M14666" s="11"/>
      <c r="N14666" s="38">
        <f>I14666*(100-$B$4)*(100-$B$5)/10000</f>
        <v>48.63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5.0000000000000001E-3</v>
      </c>
      <c r="H14667" s="9">
        <v>3.9999999999999998E-6</v>
      </c>
      <c r="I14667" s="13">
        <v>486.26</v>
      </c>
      <c r="J14667" s="12">
        <v>316</v>
      </c>
      <c r="K14667" s="7"/>
      <c r="L14667" s="11"/>
      <c r="M14667" s="11"/>
      <c r="N14667" s="38">
        <f>I14667*(100-$B$4)*(100-$B$5)/10000</f>
        <v>486.26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44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3.6999999999999998E-2</v>
      </c>
      <c r="H14669" s="9">
        <v>9.0000000000000006E-5</v>
      </c>
      <c r="I14669" s="13">
        <v>338.58</v>
      </c>
      <c r="J14669" s="12">
        <v>173</v>
      </c>
      <c r="K14669" s="7"/>
      <c r="L14669" s="11"/>
      <c r="M14669" s="11"/>
      <c r="N14669" s="38">
        <f>I14669*(100-$B$4)*(100-$B$5)/10000</f>
        <v>338.58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6.0000000000000001E-3</v>
      </c>
      <c r="H14670" s="9">
        <v>1.9999999999999999E-6</v>
      </c>
      <c r="I14670" s="13">
        <v>48.63</v>
      </c>
      <c r="J14670" s="12">
        <v>244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3.0000000000000001E-6</v>
      </c>
      <c r="I14671" s="13">
        <v>48.63</v>
      </c>
      <c r="J14671" s="12">
        <v>12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8.0000000000000002E-3</v>
      </c>
      <c r="H14672" s="9">
        <v>1.9999999999999999E-6</v>
      </c>
      <c r="I14672" s="13">
        <v>48.63</v>
      </c>
      <c r="J14672" s="12">
        <v>72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53</v>
      </c>
      <c r="G14673" s="8">
        <v>5.0000000000000001E-3</v>
      </c>
      <c r="H14673" s="9">
        <v>5.0000000000000004E-6</v>
      </c>
      <c r="I14673" s="13">
        <v>486.26</v>
      </c>
      <c r="J14673" s="12">
        <v>739</v>
      </c>
      <c r="K14673" s="7"/>
      <c r="L14673" s="11"/>
      <c r="M14673" s="11"/>
      <c r="N14673" s="38">
        <f>I14673*(100-$B$4)*(100-$B$5)/10000</f>
        <v>486.26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1.9999999999999999E-6</v>
      </c>
      <c r="I14674" s="13">
        <v>48.63</v>
      </c>
      <c r="J14674" s="12">
        <v>476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1469.36</v>
      </c>
      <c r="J14677" s="12">
        <v>354</v>
      </c>
      <c r="K14677" s="7"/>
      <c r="L14677" s="11"/>
      <c r="M14677" s="11"/>
      <c r="N14677" s="38">
        <f>I14677*(100-$B$4)*(100-$B$5)/10000</f>
        <v>1469.36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59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53</v>
      </c>
      <c r="G14678" s="8">
        <v>0.4</v>
      </c>
      <c r="H14678" s="9">
        <v>6.2500000000000001E-4</v>
      </c>
      <c r="I14678" s="10">
        <v>2987.33</v>
      </c>
      <c r="J14678" s="12">
        <v>165</v>
      </c>
      <c r="K14678" s="7"/>
      <c r="L14678" s="11"/>
      <c r="M14678" s="11"/>
      <c r="N14678" s="38">
        <f>I14678*(100-$B$4)*(100-$B$5)/10000</f>
        <v>2987.33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0.4</v>
      </c>
      <c r="H14681" s="9">
        <v>6.0599999999999998E-4</v>
      </c>
      <c r="I14681" s="10">
        <v>1612.47</v>
      </c>
      <c r="J14681" s="12">
        <v>791</v>
      </c>
      <c r="K14681" s="7"/>
      <c r="L14681" s="11"/>
      <c r="M14681" s="11"/>
      <c r="N14681" s="38">
        <f>I14681*(100-$B$4)*(100-$B$5)/10000</f>
        <v>1612.47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4250</v>
      </c>
      <c r="J14689" s="12">
        <v>50</v>
      </c>
      <c r="K14689" s="7"/>
      <c r="L14689" s="11"/>
      <c r="M14689" s="11"/>
      <c r="N14689" s="38">
        <f>I14689*(100-$B$4)*(100-$B$5)/10000</f>
        <v>4250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19">
        <v>8</v>
      </c>
      <c r="K14699" s="15"/>
      <c r="L14699" s="20"/>
      <c r="M14699" s="20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19">
        <v>20</v>
      </c>
      <c r="K14700" s="15"/>
      <c r="L14700" s="20"/>
      <c r="M14700" s="20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4119.78</v>
      </c>
      <c r="J14701" s="19">
        <v>8</v>
      </c>
      <c r="K14701" s="15"/>
      <c r="L14701" s="20"/>
      <c r="M14701" s="20"/>
      <c r="N14701" s="39">
        <f>I14701*(100-$B$4)*(100-$B$5)/10000</f>
        <v>4119.78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8482.5</v>
      </c>
      <c r="J14702" s="19">
        <v>19</v>
      </c>
      <c r="K14702" s="15"/>
      <c r="L14702" s="20"/>
      <c r="M14702" s="20"/>
      <c r="N14702" s="39">
        <f>I14702*(100-$B$4)*(100-$B$5)/10000</f>
        <v>8482.5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9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10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35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18989.419999999998</v>
      </c>
      <c r="J14710" s="19">
        <v>4</v>
      </c>
      <c r="K14710" s="15"/>
      <c r="L14710" s="20"/>
      <c r="M14710" s="20"/>
      <c r="N14710" s="39">
        <f>I14710*(100-$B$4)*(100-$B$5)/10000</f>
        <v>18989.419999999998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23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6553.11</v>
      </c>
      <c r="J14711" s="19">
        <v>5</v>
      </c>
      <c r="K14711" s="15"/>
      <c r="L14711" s="20"/>
      <c r="M14711" s="20"/>
      <c r="N14711" s="39">
        <f>I14711*(100-$B$4)*(100-$B$5)/10000</f>
        <v>6553.11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17266.150000000001</v>
      </c>
      <c r="J14712" s="19">
        <v>3</v>
      </c>
      <c r="K14712" s="15"/>
      <c r="L14712" s="20"/>
      <c r="M14712" s="20"/>
      <c r="N14712" s="39">
        <f>I14712*(100-$B$4)*(100-$B$5)/10000</f>
        <v>17266.150000000001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19">
        <v>3</v>
      </c>
      <c r="K14713" s="15" t="s">
        <v>29216</v>
      </c>
      <c r="L14713" s="20"/>
      <c r="M14713" s="20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19">
        <v>4</v>
      </c>
      <c r="K14714" s="15" t="s">
        <v>29216</v>
      </c>
      <c r="L14714" s="20"/>
      <c r="M14714" s="20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19">
        <v>4</v>
      </c>
      <c r="K14718" s="15"/>
      <c r="L14718" s="20"/>
      <c r="M14718" s="20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19">
        <v>3</v>
      </c>
      <c r="K14719" s="15"/>
      <c r="L14719" s="20"/>
      <c r="M14719" s="20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19">
        <v>4</v>
      </c>
      <c r="K14720" s="15"/>
      <c r="L14720" s="20"/>
      <c r="M14720" s="20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19">
        <v>4</v>
      </c>
      <c r="K14721" s="15"/>
      <c r="L14721" s="20"/>
      <c r="M14721" s="20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7607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7607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7607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7607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7607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7607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7607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7607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7607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1.277E-2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25681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25681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25681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25681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25681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25681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25681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25681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25681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1.0644000000000001E-2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1.0644000000000001E-2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1.92E-3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2">
        <v>4</v>
      </c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1"/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1843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1843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1843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1.1499999999999999</v>
      </c>
      <c r="H15004" s="9">
        <v>6.1069999999999996E-3</v>
      </c>
      <c r="I15004" s="10">
        <v>10916.49</v>
      </c>
      <c r="J15004" s="11"/>
      <c r="K15004" s="7"/>
      <c r="L15004" s="12">
        <v>20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1.1399999999999999</v>
      </c>
      <c r="H15006" s="9">
        <v>6.1069999999999996E-3</v>
      </c>
      <c r="I15006" s="10">
        <v>10916.49</v>
      </c>
      <c r="J15006" s="11"/>
      <c r="K15006" s="7"/>
      <c r="L15006" s="12">
        <v>30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5.0889999999999998E-3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2">
        <v>6</v>
      </c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1.3159999999999999E-3</v>
      </c>
      <c r="I15025" s="10">
        <v>7246.72</v>
      </c>
      <c r="J15025" s="12">
        <v>5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1.5790000000000001E-3</v>
      </c>
      <c r="I15026" s="10">
        <v>7246.72</v>
      </c>
      <c r="J15026" s="11"/>
      <c r="K15026" s="7"/>
      <c r="L15026" s="12">
        <v>15</v>
      </c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1.5790000000000001E-3</v>
      </c>
      <c r="I15027" s="10">
        <v>7246.72</v>
      </c>
      <c r="J15027" s="11"/>
      <c r="K15027" s="7"/>
      <c r="L15027" s="12">
        <v>15</v>
      </c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0.45</v>
      </c>
      <c r="H15028" s="9">
        <v>1.5790000000000001E-3</v>
      </c>
      <c r="I15028" s="10">
        <v>7246.72</v>
      </c>
      <c r="J15028" s="12">
        <v>40</v>
      </c>
      <c r="K15028" s="7"/>
      <c r="L15028" s="11"/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0.45</v>
      </c>
      <c r="H15029" s="9">
        <v>1.3159999999999999E-3</v>
      </c>
      <c r="I15029" s="10">
        <v>7246.72</v>
      </c>
      <c r="J15029" s="12">
        <v>1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2">
        <v>15</v>
      </c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0.754</v>
      </c>
      <c r="H15033" s="9">
        <v>2.2279999999999999E-3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2.673E-3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2.2279999999999999E-3</v>
      </c>
      <c r="I15035" s="10">
        <v>8710.4699999999993</v>
      </c>
      <c r="J15035" s="12">
        <v>69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0.77500000000000002</v>
      </c>
      <c r="H15036" s="9">
        <v>2.2279999999999999E-3</v>
      </c>
      <c r="I15036" s="10">
        <v>8710.4699999999993</v>
      </c>
      <c r="J15036" s="12">
        <v>222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2">
        <v>16</v>
      </c>
      <c r="K15058" s="7"/>
      <c r="L15058" s="11"/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11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7.0000000000000001E-3</v>
      </c>
      <c r="H15062" s="9">
        <v>3.4999999999999997E-5</v>
      </c>
      <c r="I15062" s="13">
        <v>194.86</v>
      </c>
      <c r="J15062" s="12">
        <v>333</v>
      </c>
      <c r="K15062" s="7"/>
      <c r="L15062" s="11"/>
      <c r="M15062" s="11"/>
      <c r="N15062" s="38">
        <f>I15062*(100-$B$4)*(100-$B$5)/10000</f>
        <v>194.86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3.5350000000000001</v>
      </c>
      <c r="H15063" s="9">
        <v>5.1000000000000004E-4</v>
      </c>
      <c r="I15063" s="10">
        <v>12404.72</v>
      </c>
      <c r="J15063" s="12">
        <v>11</v>
      </c>
      <c r="K15063" s="7"/>
      <c r="L15063" s="11"/>
      <c r="M15063" s="11"/>
      <c r="N15063" s="38">
        <f>I15063*(100-$B$4)*(100-$B$5)/10000</f>
        <v>12404.72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0.09</v>
      </c>
      <c r="H15064" s="9">
        <v>6.3000000000000003E-4</v>
      </c>
      <c r="I15064" s="13">
        <v>941.73</v>
      </c>
      <c r="J15064" s="12">
        <v>426</v>
      </c>
      <c r="K15064" s="7"/>
      <c r="L15064" s="11"/>
      <c r="M15064" s="11"/>
      <c r="N15064" s="38">
        <f>I15064*(100-$B$4)*(100-$B$5)/10000</f>
        <v>941.73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0.878</v>
      </c>
      <c r="H15065" s="9">
        <v>1.42E-3</v>
      </c>
      <c r="I15065" s="10">
        <v>3084.94</v>
      </c>
      <c r="J15065" s="12">
        <v>80</v>
      </c>
      <c r="K15065" s="7"/>
      <c r="L15065" s="11"/>
      <c r="M15065" s="11"/>
      <c r="N15065" s="38">
        <f>I15065*(100-$B$4)*(100-$B$5)/10000</f>
        <v>3084.94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2</v>
      </c>
      <c r="H15066" s="9">
        <v>2.9399999999999999E-3</v>
      </c>
      <c r="I15066" s="10">
        <v>6169.93</v>
      </c>
      <c r="J15066" s="12">
        <v>49</v>
      </c>
      <c r="K15066" s="7"/>
      <c r="L15066" s="11"/>
      <c r="M15066" s="11"/>
      <c r="N15066" s="38">
        <f>I15066*(100-$B$4)*(100-$B$5)/10000</f>
        <v>6169.93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0.59</v>
      </c>
      <c r="H15067" s="9">
        <v>1.5799999999999999E-4</v>
      </c>
      <c r="I15067" s="13">
        <v>746.89</v>
      </c>
      <c r="J15067" s="12">
        <v>405</v>
      </c>
      <c r="K15067" s="7"/>
      <c r="L15067" s="11"/>
      <c r="M15067" s="11"/>
      <c r="N15067" s="38">
        <f>I15067*(100-$B$4)*(100-$B$5)/10000</f>
        <v>746.89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0.17</v>
      </c>
      <c r="H15068" s="9">
        <v>6.9148000000000001E-2</v>
      </c>
      <c r="I15068" s="10">
        <v>3743.3</v>
      </c>
      <c r="J15068" s="12">
        <v>91</v>
      </c>
      <c r="K15068" s="7"/>
      <c r="L15068" s="11"/>
      <c r="M15068" s="11"/>
      <c r="N15068" s="38">
        <f>I15068*(100-$B$4)*(100-$B$5)/10000</f>
        <v>3743.3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1.28</v>
      </c>
      <c r="H15070" s="9">
        <v>2.0999999999999999E-3</v>
      </c>
      <c r="I15070" s="10">
        <v>4708.63</v>
      </c>
      <c r="J15070" s="12">
        <v>245</v>
      </c>
      <c r="K15070" s="7"/>
      <c r="L15070" s="12">
        <v>7</v>
      </c>
      <c r="M15070" s="11"/>
      <c r="N15070" s="38">
        <f>I15070*(100-$B$4)*(100-$B$5)/10000</f>
        <v>4708.63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2.8000000000000001E-2</v>
      </c>
      <c r="H15071" s="9">
        <v>6.9999999999999994E-5</v>
      </c>
      <c r="I15071" s="13">
        <v>909.28</v>
      </c>
      <c r="J15071" s="12">
        <v>180</v>
      </c>
      <c r="K15071" s="7"/>
      <c r="L15071" s="11"/>
      <c r="M15071" s="11"/>
      <c r="N15071" s="38">
        <f>I15071*(100-$B$4)*(100-$B$5)/10000</f>
        <v>909.28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5.8000000000000003E-2</v>
      </c>
      <c r="H15072" s="9">
        <v>1.3799999999999999E-4</v>
      </c>
      <c r="I15072" s="10">
        <v>1298.92</v>
      </c>
      <c r="J15072" s="12">
        <v>235</v>
      </c>
      <c r="K15072" s="7"/>
      <c r="L15072" s="11"/>
      <c r="M15072" s="11"/>
      <c r="N15072" s="38">
        <f>I15072*(100-$B$4)*(100-$B$5)/10000</f>
        <v>1298.92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0.154</v>
      </c>
      <c r="H15073" s="9">
        <v>3.1599999999999998E-4</v>
      </c>
      <c r="I15073" s="10">
        <v>3247.32</v>
      </c>
      <c r="J15073" s="12">
        <v>196</v>
      </c>
      <c r="K15073" s="7"/>
      <c r="L15073" s="11"/>
      <c r="M15073" s="11"/>
      <c r="N15073" s="38">
        <f>I15073*(100-$B$4)*(100-$B$5)/10000</f>
        <v>3247.32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183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0.109</v>
      </c>
      <c r="H15076" s="9">
        <v>4.0000000000000003E-5</v>
      </c>
      <c r="I15076" s="10">
        <v>2354.3000000000002</v>
      </c>
      <c r="J15076" s="12">
        <v>300</v>
      </c>
      <c r="K15076" s="7"/>
      <c r="L15076" s="11"/>
      <c r="M15076" s="11"/>
      <c r="N15076" s="38">
        <f>I15076*(100-$B$4)*(100-$B$5)/10000</f>
        <v>2354.3000000000002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0.21299999999999999</v>
      </c>
      <c r="H15078" s="9">
        <v>1.603E-3</v>
      </c>
      <c r="I15078" s="10">
        <v>4442.79</v>
      </c>
      <c r="J15078" s="12">
        <v>11</v>
      </c>
      <c r="K15078" s="7"/>
      <c r="L15078" s="11"/>
      <c r="M15078" s="11"/>
      <c r="N15078" s="38">
        <f>I15078*(100-$B$4)*(100-$B$5)/10000</f>
        <v>4442.79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0.17</v>
      </c>
      <c r="H15079" s="9">
        <v>6.9148000000000001E-2</v>
      </c>
      <c r="I15079" s="10">
        <v>3743.3</v>
      </c>
      <c r="J15079" s="12">
        <v>89</v>
      </c>
      <c r="K15079" s="7"/>
      <c r="L15079" s="11"/>
      <c r="M15079" s="11"/>
      <c r="N15079" s="38">
        <f>I15079*(100-$B$4)*(100-$B$5)/10000</f>
        <v>3743.3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3</v>
      </c>
      <c r="H15080" s="9">
        <v>4.2620000000000002E-3</v>
      </c>
      <c r="I15080" s="10">
        <v>9287.36</v>
      </c>
      <c r="J15080" s="12">
        <v>32</v>
      </c>
      <c r="K15080" s="7"/>
      <c r="L15080" s="11"/>
      <c r="M15080" s="11"/>
      <c r="N15080" s="38">
        <f>I15080*(100-$B$4)*(100-$B$5)/10000</f>
        <v>9287.36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0.221</v>
      </c>
      <c r="H15083" s="9">
        <v>1.861E-3</v>
      </c>
      <c r="I15083" s="10">
        <v>4442.79</v>
      </c>
      <c r="J15083" s="12">
        <v>2</v>
      </c>
      <c r="K15083" s="7"/>
      <c r="L15083" s="11"/>
      <c r="M15083" s="11"/>
      <c r="N15083" s="38">
        <f>I15083*(100-$B$4)*(100-$B$5)/10000</f>
        <v>4442.79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8.3000000000000004E-2</v>
      </c>
      <c r="H15084" s="9">
        <v>3.8400000000000001E-4</v>
      </c>
      <c r="I15084" s="10">
        <v>2354.3000000000002</v>
      </c>
      <c r="J15084" s="12">
        <v>47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5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1.7999999999999999E-2</v>
      </c>
      <c r="H15085" s="9">
        <v>1.0000000000000001E-5</v>
      </c>
      <c r="I15085" s="13">
        <v>357.22</v>
      </c>
      <c r="J15085" s="12">
        <v>124</v>
      </c>
      <c r="K15085" s="7"/>
      <c r="L15085" s="11"/>
      <c r="M15085" s="11"/>
      <c r="N15085" s="38">
        <f>I15085*(100-$B$4)*(100-$B$5)/10000</f>
        <v>357.22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5.8000000000000003E-2</v>
      </c>
      <c r="H15086" s="9">
        <v>1.3799999999999999E-4</v>
      </c>
      <c r="I15086" s="10">
        <v>1298.92</v>
      </c>
      <c r="J15086" s="12">
        <v>20</v>
      </c>
      <c r="K15086" s="7"/>
      <c r="L15086" s="11"/>
      <c r="M15086" s="11"/>
      <c r="N15086" s="38">
        <f>I15086*(100-$B$4)*(100-$B$5)/10000</f>
        <v>1298.92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7.2999999999999995E-2</v>
      </c>
      <c r="H15087" s="9">
        <v>3.3599999999999998E-4</v>
      </c>
      <c r="I15087" s="13">
        <v>860.55</v>
      </c>
      <c r="J15087" s="12">
        <v>83</v>
      </c>
      <c r="K15087" s="7"/>
      <c r="L15087" s="11"/>
      <c r="M15087" s="11"/>
      <c r="N15087" s="38">
        <f>I15087*(100-$B$4)*(100-$B$5)/10000</f>
        <v>860.55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0.154</v>
      </c>
      <c r="H15088" s="9">
        <v>3.1599999999999998E-4</v>
      </c>
      <c r="I15088" s="10">
        <v>3247.32</v>
      </c>
      <c r="J15088" s="12">
        <v>38</v>
      </c>
      <c r="K15088" s="7"/>
      <c r="L15088" s="11"/>
      <c r="M15088" s="11"/>
      <c r="N15088" s="38">
        <f>I15088*(100-$B$4)*(100-$B$5)/10000</f>
        <v>3247.32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0.108</v>
      </c>
      <c r="H15089" s="9">
        <v>4.0000000000000003E-5</v>
      </c>
      <c r="I15089" s="10">
        <v>2354.3000000000002</v>
      </c>
      <c r="J15089" s="12">
        <v>91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126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1.75</v>
      </c>
      <c r="H15091" s="9">
        <v>3.1080000000000001E-3</v>
      </c>
      <c r="I15091" s="10">
        <v>6169.93</v>
      </c>
      <c r="J15091" s="12">
        <v>18</v>
      </c>
      <c r="K15091" s="7"/>
      <c r="L15091" s="11"/>
      <c r="M15091" s="11"/>
      <c r="N15091" s="38">
        <f>I15091*(100-$B$4)*(100-$B$5)/10000</f>
        <v>6169.93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0.06</v>
      </c>
      <c r="H15092" s="9">
        <v>7.6800000000000002E-4</v>
      </c>
      <c r="I15092" s="13">
        <v>746.89</v>
      </c>
      <c r="J15092" s="12">
        <v>72</v>
      </c>
      <c r="K15092" s="7"/>
      <c r="L15092" s="11"/>
      <c r="M15092" s="11"/>
      <c r="N15092" s="38">
        <f>I15092*(100-$B$4)*(100-$B$5)/10000</f>
        <v>746.89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6.9099999999999999E-4</v>
      </c>
      <c r="I15093" s="10">
        <v>3743.3</v>
      </c>
      <c r="J15093" s="12">
        <v>19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6.9099999999999999E-4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0.107</v>
      </c>
      <c r="H15096" s="9">
        <v>7.6800000000000002E-4</v>
      </c>
      <c r="I15096" s="13">
        <v>941.73</v>
      </c>
      <c r="J15096" s="12">
        <v>176</v>
      </c>
      <c r="K15096" s="7"/>
      <c r="L15096" s="11"/>
      <c r="M15096" s="11"/>
      <c r="N15096" s="38">
        <f>I15096*(100-$B$4)*(100-$B$5)/10000</f>
        <v>941.73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0.05</v>
      </c>
      <c r="H15097" s="9">
        <v>2.8499999999999999E-4</v>
      </c>
      <c r="I15097" s="10">
        <v>1298.92</v>
      </c>
      <c r="J15097" s="12">
        <v>57</v>
      </c>
      <c r="K15097" s="7"/>
      <c r="L15097" s="11"/>
      <c r="M15097" s="11"/>
      <c r="N15097" s="38">
        <f>I15097*(100-$B$4)*(100-$B$5)/10000</f>
        <v>1298.92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0.19</v>
      </c>
      <c r="H15098" s="9">
        <v>6.7000000000000002E-5</v>
      </c>
      <c r="I15098" s="13">
        <v>909.28</v>
      </c>
      <c r="J15098" s="12">
        <v>195</v>
      </c>
      <c r="K15098" s="7"/>
      <c r="L15098" s="11"/>
      <c r="M15098" s="11"/>
      <c r="N15098" s="38">
        <f>I15098*(100-$B$4)*(100-$B$5)/10000</f>
        <v>909.28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3.3450000000000002</v>
      </c>
      <c r="H15099" s="9">
        <v>4.4799999999999996E-3</v>
      </c>
      <c r="I15099" s="10">
        <v>12404.72</v>
      </c>
      <c r="J15099" s="12">
        <v>4</v>
      </c>
      <c r="K15099" s="7"/>
      <c r="L15099" s="11"/>
      <c r="M15099" s="11"/>
      <c r="N15099" s="38">
        <f>I15099*(100-$B$4)*(100-$B$5)/10000</f>
        <v>12404.72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2.7650000000000001</v>
      </c>
      <c r="H15100" s="9">
        <v>3.7799999999999999E-3</v>
      </c>
      <c r="I15100" s="10">
        <v>9287.36</v>
      </c>
      <c r="J15100" s="12">
        <v>16</v>
      </c>
      <c r="K15100" s="7"/>
      <c r="L15100" s="11"/>
      <c r="M15100" s="11"/>
      <c r="N15100" s="38">
        <f>I15100*(100-$B$4)*(100-$B$5)/10000</f>
        <v>9287.36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0.17</v>
      </c>
      <c r="H15101" s="9">
        <v>2.52E-4</v>
      </c>
      <c r="I15101" s="10">
        <v>3743.3</v>
      </c>
      <c r="J15101" s="12">
        <v>19</v>
      </c>
      <c r="K15101" s="7"/>
      <c r="L15101" s="11"/>
      <c r="M15101" s="11"/>
      <c r="N15101" s="38">
        <f>I15101*(100-$B$4)*(100-$B$5)/10000</f>
        <v>3743.3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1146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1146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1146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1146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1146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1146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1146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1146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1146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1146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1146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1146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392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30740</v>
      </c>
      <c r="B15493" s="7" t="s">
        <v>30741</v>
      </c>
      <c r="C15493" s="7" t="s">
        <v>5226</v>
      </c>
      <c r="D15493" s="7"/>
      <c r="E15493" s="7" t="s">
        <v>30742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30742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392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30742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315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30742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315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315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392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315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5226</v>
      </c>
      <c r="D15506" s="7"/>
      <c r="E15506" s="7" t="s">
        <v>315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5226</v>
      </c>
      <c r="D15507" s="7"/>
      <c r="E15507" s="7" t="s">
        <v>30742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5226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5226</v>
      </c>
      <c r="D15509" s="7"/>
      <c r="E15509" s="7" t="s">
        <v>30742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5226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5226</v>
      </c>
      <c r="D15512" s="7"/>
      <c r="E15512" s="7" t="s">
        <v>30742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5226</v>
      </c>
      <c r="D15513" s="7"/>
      <c r="E15513" s="7" t="s">
        <v>315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5226</v>
      </c>
      <c r="D15515" s="7"/>
      <c r="E15515" s="7" t="s">
        <v>30787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315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30742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30742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315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30787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30742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315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30787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30787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30787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30787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30742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30787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315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30787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26909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26909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26909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26909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26909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26909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26909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26909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26909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26909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26909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26909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26909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26909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26909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26909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26909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26909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26909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26909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26909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26909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26909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26909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26909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30787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30787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30787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30787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30787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30787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30787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30787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30787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30787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30787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30787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30787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30787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30787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30787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30787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30787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30787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30787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30787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30787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30787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30787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30787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30787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30787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30787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30787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30787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30787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30787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30787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30787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30787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30787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30787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30787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30787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30787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30787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30787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30787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30787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30787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30787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30787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30787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30787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30787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30787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30787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30787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30787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30787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30787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2847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315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2847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30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315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30787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30742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2847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30787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315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30742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2847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30742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315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30787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2847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30787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6834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315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30787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30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315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47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30742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30787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30742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30742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30742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315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30787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315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30742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47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30787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30742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30742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30742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47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26909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26909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26909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26909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26909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26909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26909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26909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26909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26909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26909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26909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26909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26909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26909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26909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26909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26909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26909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26909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26909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26909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26909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26909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26909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26909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30787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30787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30787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30787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30787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30787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30787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30787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30787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30787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30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30787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30787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30787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30787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30787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30787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30787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30787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47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30787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30787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30787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30787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30787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30787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30787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30787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30787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30787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30787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30787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30787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30787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30787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30787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30787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30787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30787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30787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30787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30787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30787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30787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30787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30787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30787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30787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30787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30787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30787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30787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30787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30787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30787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30787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30787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30787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31310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241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31310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241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31310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2998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65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241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31310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241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31310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2998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31310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21183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31310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31310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21183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21183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241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2998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31310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31310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21183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21183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31310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21183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21183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31310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30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21183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2998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21183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2998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31310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2998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21183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31310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21183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241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65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31310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31310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31310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21183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31310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21183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65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241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31310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21183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31310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31310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31310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241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31310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31310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47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7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47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31873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31873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31878</v>
      </c>
      <c r="B16061" s="7" t="s">
        <v>31879</v>
      </c>
      <c r="C16061" s="7" t="s">
        <v>57</v>
      </c>
      <c r="D16061" s="7"/>
      <c r="E16061" s="7" t="s">
        <v>31873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31880</v>
      </c>
      <c r="B16062" s="7" t="s">
        <v>31881</v>
      </c>
      <c r="C16062" s="7" t="s">
        <v>57</v>
      </c>
      <c r="D16062" s="7"/>
      <c r="E16062" s="7" t="s">
        <v>31870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31882</v>
      </c>
      <c r="B16063" s="7" t="s">
        <v>31883</v>
      </c>
      <c r="C16063" s="7" t="s">
        <v>57</v>
      </c>
      <c r="D16063" s="7"/>
      <c r="E16063" s="7" t="s">
        <v>31870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31884</v>
      </c>
      <c r="B16064" s="7" t="s">
        <v>31885</v>
      </c>
      <c r="C16064" s="7" t="s">
        <v>57</v>
      </c>
      <c r="D16064" s="7"/>
      <c r="E16064" s="7" t="s">
        <v>31870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31886</v>
      </c>
      <c r="B16065" s="7" t="s">
        <v>31887</v>
      </c>
      <c r="C16065" s="7" t="s">
        <v>57</v>
      </c>
      <c r="D16065" s="7"/>
      <c r="E16065" s="7" t="s">
        <v>31870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31888</v>
      </c>
      <c r="B16066" s="7" t="s">
        <v>31889</v>
      </c>
      <c r="C16066" s="7" t="s">
        <v>57</v>
      </c>
      <c r="D16066" s="7"/>
      <c r="E16066" s="7" t="s">
        <v>31890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31891</v>
      </c>
      <c r="B16067" s="7" t="s">
        <v>31892</v>
      </c>
      <c r="C16067" s="7" t="s">
        <v>57</v>
      </c>
      <c r="D16067" s="7"/>
      <c r="E16067" s="7" t="s">
        <v>31873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31893</v>
      </c>
      <c r="B16068" s="7" t="s">
        <v>31894</v>
      </c>
      <c r="C16068" s="7" t="s">
        <v>57</v>
      </c>
      <c r="D16068" s="7"/>
      <c r="E16068" s="7" t="s">
        <v>31870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31895</v>
      </c>
      <c r="B16069" s="7" t="s">
        <v>31896</v>
      </c>
      <c r="C16069" s="7" t="s">
        <v>57</v>
      </c>
      <c r="D16069" s="7"/>
      <c r="E16069" s="7" t="s">
        <v>31870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31897</v>
      </c>
      <c r="B16070" s="7" t="s">
        <v>31898</v>
      </c>
      <c r="C16070" s="7" t="s">
        <v>57</v>
      </c>
      <c r="D16070" s="7"/>
      <c r="E16070" s="7" t="s">
        <v>31870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31899</v>
      </c>
      <c r="B16071" s="7" t="s">
        <v>31900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31870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31905</v>
      </c>
      <c r="B16074" s="7" t="s">
        <v>31906</v>
      </c>
      <c r="C16074" s="7" t="s">
        <v>57</v>
      </c>
      <c r="D16074" s="7"/>
      <c r="E16074" s="7" t="s">
        <v>31873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31907</v>
      </c>
      <c r="B16075" s="7" t="s">
        <v>31908</v>
      </c>
      <c r="C16075" s="7" t="s">
        <v>57</v>
      </c>
      <c r="D16075" s="7"/>
      <c r="E16075" s="7" t="s">
        <v>31890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31909</v>
      </c>
      <c r="B16076" s="7" t="s">
        <v>31910</v>
      </c>
      <c r="C16076" s="7" t="s">
        <v>57</v>
      </c>
      <c r="D16076" s="7"/>
      <c r="E16076" s="7" t="s">
        <v>31911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31914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31890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31911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31870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31914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31873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31911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31873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31890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31914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31873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31914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31914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31873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31873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31911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31911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31890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31911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31914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31911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31911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31911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31911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31914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31890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31890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31890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31890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31890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31890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31890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31890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31890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31890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31890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31890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31890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31890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31890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31890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31890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31890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31890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31890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31890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31890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31890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31890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31890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31890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31890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31890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31890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31890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31890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31890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31890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31890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31890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31890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31890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31890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31890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31890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31890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31890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31890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31890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31890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31890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31890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31890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31890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31890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31890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31890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31890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31890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31890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31890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31873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31914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31911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31873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31911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31911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31873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31870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31914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31873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7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31911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31870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31914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31870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31873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31911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31870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31873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31870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31911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31911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31890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31890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31890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31911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31911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31890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31911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31890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31914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31870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31914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31911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31870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31911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31890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31890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47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31890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31890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31890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31890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31890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31890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31890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31890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31890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31890</v>
      </c>
      <c r="F16291" s="7" t="s">
        <v>31</v>
      </c>
      <c r="G16291" s="8">
        <v>3.5</v>
      </c>
      <c r="H16291" s="9">
        <v>1.75E-3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31890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31890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31890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31890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47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31890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31890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31890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31890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31890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31890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31890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31890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31890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31890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31890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31890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31890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31890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31890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31890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31890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31890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31890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31890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31890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31890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7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31890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31890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31890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31890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31890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31890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31890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31890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31890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31890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31890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31890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31890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31890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31890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31890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31890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31890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31890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31890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29987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32438</v>
      </c>
      <c r="B16340" s="7" t="s">
        <v>32439</v>
      </c>
      <c r="C16340" s="7" t="s">
        <v>68</v>
      </c>
      <c r="D16340" s="7"/>
      <c r="E16340" s="7" t="s">
        <v>58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32440</v>
      </c>
      <c r="B16341" s="7" t="s">
        <v>32441</v>
      </c>
      <c r="C16341" s="7" t="s">
        <v>68</v>
      </c>
      <c r="D16341" s="7"/>
      <c r="E16341" s="7" t="s">
        <v>32442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32442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32451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32442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32442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29987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32451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29987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58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26705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29987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32442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32442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26705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32451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29987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29987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26705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26705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32442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26705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26705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26705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32451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32451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26705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26705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32451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32442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26705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32451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32442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32451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32442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32451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32451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32442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26705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26705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32451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32442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32442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32451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58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32442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29987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32451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29987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26705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32442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58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32451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58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26705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29987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26705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29987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26705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32451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32442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32451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32442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32442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32442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32451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32451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26705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32442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58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32451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26705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32451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32442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32442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29987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29987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29987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32451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47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26705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32451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26705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26705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26705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32451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47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26705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32442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32442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7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7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47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3.2499999999999999E-3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5766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413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33006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26829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33006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72</v>
      </c>
      <c r="D16627" s="7"/>
      <c r="E16627" s="7" t="s">
        <v>33006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33017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33006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413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33017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33006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26829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33006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26829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5766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26829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33017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33006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33017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26829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33017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26829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5766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26829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5766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33006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33017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26829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33006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5766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33017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5766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413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26829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26829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33006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33006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5766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26829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33017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5766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5766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26829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33006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33017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33017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33017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33017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33017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33017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33017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33017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33017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33017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33017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33017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33017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33017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33017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33017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33017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33017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33017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33017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33017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33017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33017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33017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33017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33017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33017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33017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33017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33017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33017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33017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33017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33017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33017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33017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33017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33017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33017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33017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33017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33017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33017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33017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33017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33017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33017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33017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33017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33017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33017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33017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33017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33017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33017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33017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33017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33017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33017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33017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33017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33006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26829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5766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33017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5766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26829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33017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33006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33006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26829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5766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33006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5766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26829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413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47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26829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26829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26829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33006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5766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26829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33006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26829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33006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33006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33006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5766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33006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47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26829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33006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26829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33017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5766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26829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33006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33017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33017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33017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33017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33017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33017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33017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33017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33017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33017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33017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33017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33017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33017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33017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33017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33017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33017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33017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33017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33017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33017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33017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33017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33017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47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33017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33017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33017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33017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33017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33017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33017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33017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33017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33017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33017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33017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33017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33017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33017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33017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33017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33017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33017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33017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33017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33017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33017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33017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33017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33017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33017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33017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33017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33017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33017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33017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0.81</v>
      </c>
      <c r="H16904" s="9">
        <v>2.61E-4</v>
      </c>
      <c r="I16904" s="13">
        <v>817.38</v>
      </c>
      <c r="J16904" s="11"/>
      <c r="K16904" s="7"/>
      <c r="L16904" s="12">
        <v>15</v>
      </c>
      <c r="M16904" s="11"/>
      <c r="N16904" s="38">
        <f>I16904*(100-$B$4)*(100-$B$5)/10000</f>
        <v>817.38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250</v>
      </c>
      <c r="J16905" s="11"/>
      <c r="K16905" s="7"/>
      <c r="L16905" s="12">
        <v>15</v>
      </c>
      <c r="M16905" s="11"/>
      <c r="N16905" s="38">
        <f>I16905*(100-$B$4)*(100-$B$5)/10000</f>
        <v>250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0.94</v>
      </c>
      <c r="H16906" s="9">
        <v>2.61E-4</v>
      </c>
      <c r="I16906" s="10">
        <v>1021.72</v>
      </c>
      <c r="J16906" s="11"/>
      <c r="K16906" s="7"/>
      <c r="L16906" s="12">
        <v>15</v>
      </c>
      <c r="M16906" s="11"/>
      <c r="N16906" s="38">
        <f>I16906*(100-$B$4)*(100-$B$5)/10000</f>
        <v>1021.72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0.69</v>
      </c>
      <c r="H16907" s="9">
        <v>2.61E-4</v>
      </c>
      <c r="I16907" s="13">
        <v>594.47</v>
      </c>
      <c r="J16907" s="11"/>
      <c r="K16907" s="7"/>
      <c r="L16907" s="12">
        <v>15</v>
      </c>
      <c r="M16907" s="11"/>
      <c r="N16907" s="38">
        <f>I16907*(100-$B$4)*(100-$B$5)/10000</f>
        <v>594.47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445.84</v>
      </c>
      <c r="J16908" s="11"/>
      <c r="K16908" s="7"/>
      <c r="L16908" s="12">
        <v>15</v>
      </c>
      <c r="M16908" s="11"/>
      <c r="N16908" s="38">
        <f>I16908*(100-$B$4)*(100-$B$5)/10000</f>
        <v>445.84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0.16600000000000001</v>
      </c>
      <c r="H16909" s="9">
        <v>2.61E-4</v>
      </c>
      <c r="I16909" s="10">
        <v>1077.47</v>
      </c>
      <c r="J16909" s="11"/>
      <c r="K16909" s="7"/>
      <c r="L16909" s="12">
        <v>15</v>
      </c>
      <c r="M16909" s="11"/>
      <c r="N16909" s="38">
        <f>I16909*(100-$B$4)*(100-$B$5)/10000</f>
        <v>1077.47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0.43</v>
      </c>
      <c r="H16910" s="9">
        <v>2.61E-4</v>
      </c>
      <c r="I16910" s="13">
        <v>195.06</v>
      </c>
      <c r="J16910" s="11"/>
      <c r="K16910" s="7"/>
      <c r="L16910" s="12">
        <v>15</v>
      </c>
      <c r="M16910" s="11"/>
      <c r="N16910" s="38">
        <f>I16910*(100-$B$4)*(100-$B$5)/10000</f>
        <v>195.06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0.94</v>
      </c>
      <c r="H16911" s="9">
        <v>2.61E-4</v>
      </c>
      <c r="I16911" s="10">
        <v>1021.72</v>
      </c>
      <c r="J16911" s="11"/>
      <c r="K16911" s="7"/>
      <c r="L16911" s="12">
        <v>15</v>
      </c>
      <c r="M16911" s="11"/>
      <c r="N16911" s="38">
        <f>I16911*(100-$B$4)*(100-$B$5)/10000</f>
        <v>1021.72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0.81</v>
      </c>
      <c r="H16912" s="9">
        <v>2.61E-4</v>
      </c>
      <c r="I16912" s="13">
        <v>817.38</v>
      </c>
      <c r="J16912" s="11"/>
      <c r="K16912" s="7"/>
      <c r="L16912" s="12">
        <v>15</v>
      </c>
      <c r="M16912" s="11"/>
      <c r="N16912" s="38">
        <f>I16912*(100-$B$4)*(100-$B$5)/10000</f>
        <v>817.38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0.56000000000000005</v>
      </c>
      <c r="H16913" s="9">
        <v>2.61E-4</v>
      </c>
      <c r="I16913" s="13">
        <v>390.12</v>
      </c>
      <c r="J16913" s="11"/>
      <c r="K16913" s="7"/>
      <c r="L16913" s="12">
        <v>15</v>
      </c>
      <c r="M16913" s="11"/>
      <c r="N16913" s="38">
        <f>I16913*(100-$B$4)*(100-$B$5)/10000</f>
        <v>390.12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0.43</v>
      </c>
      <c r="H16914" s="9">
        <v>2.61E-4</v>
      </c>
      <c r="I16914" s="13">
        <v>195.06</v>
      </c>
      <c r="J16914" s="11"/>
      <c r="K16914" s="7"/>
      <c r="L16914" s="12">
        <v>15</v>
      </c>
      <c r="M16914" s="11"/>
      <c r="N16914" s="38">
        <f>I16914*(100-$B$4)*(100-$B$5)/10000</f>
        <v>195.06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0.56000000000000005</v>
      </c>
      <c r="H16915" s="9">
        <v>2.61E-4</v>
      </c>
      <c r="I16915" s="13">
        <v>390.12</v>
      </c>
      <c r="J16915" s="11"/>
      <c r="K16915" s="7"/>
      <c r="L16915" s="12">
        <v>15</v>
      </c>
      <c r="M16915" s="11"/>
      <c r="N16915" s="38">
        <f>I16915*(100-$B$4)*(100-$B$5)/10000</f>
        <v>390.12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0.69</v>
      </c>
      <c r="H16916" s="9">
        <v>2.61E-4</v>
      </c>
      <c r="I16916" s="13">
        <v>594.47</v>
      </c>
      <c r="J16916" s="11"/>
      <c r="K16916" s="7"/>
      <c r="L16916" s="12">
        <v>15</v>
      </c>
      <c r="M16916" s="11"/>
      <c r="N16916" s="38">
        <f>I16916*(100-$B$4)*(100-$B$5)/10000</f>
        <v>594.47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445.84</v>
      </c>
      <c r="J16917" s="11"/>
      <c r="K16917" s="7"/>
      <c r="L16917" s="12">
        <v>15</v>
      </c>
      <c r="M16917" s="11"/>
      <c r="N16917" s="38">
        <f>I16917*(100-$B$4)*(100-$B$5)/10000</f>
        <v>445.84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0">
        <v>1077.47</v>
      </c>
      <c r="J16920" s="11"/>
      <c r="K16920" s="7"/>
      <c r="L16920" s="12">
        <v>15</v>
      </c>
      <c r="M16920" s="11"/>
      <c r="N16920" s="38">
        <f>I16920*(100-$B$4)*(100-$B$5)/10000</f>
        <v>1077.47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2">
        <v>1</v>
      </c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6.8900000000000003E-3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1429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1429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1429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1429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1429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1429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1429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1429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1429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1429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1429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1429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1843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1843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1843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1843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1843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1843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1843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1843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34087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2">
        <v>7</v>
      </c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34088</v>
      </c>
      <c r="B17169" s="7" t="s">
        <v>34083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58454.16</v>
      </c>
      <c r="J17169" s="11"/>
      <c r="K17169" s="7"/>
      <c r="L17169" s="11"/>
      <c r="M17169" s="11"/>
      <c r="N17169" s="38">
        <f>I17169*(100-$B$4)*(100-$B$5)/10000</f>
        <v>58454.16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1143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1143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1143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1143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1143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1143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1143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1143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44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331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7270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7270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7270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7270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7270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0.28000000000000003</v>
      </c>
      <c r="H17304" s="9">
        <v>2.0000000000000001E-4</v>
      </c>
      <c r="I17304" s="10">
        <v>1761.96</v>
      </c>
      <c r="J17304" s="12">
        <v>135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0.35</v>
      </c>
      <c r="H17305" s="9">
        <v>9.6000000000000002E-4</v>
      </c>
      <c r="I17305" s="10">
        <v>5048.26</v>
      </c>
      <c r="J17305" s="11"/>
      <c r="K17305" s="7"/>
      <c r="L17305" s="11"/>
      <c r="M17305" s="11"/>
      <c r="N17305" s="38">
        <f>I17305*(100-$B$4)*(100-$B$5)/10000</f>
        <v>5048.26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0.28999999999999998</v>
      </c>
      <c r="H17306" s="9">
        <v>1E-4</v>
      </c>
      <c r="I17306" s="10">
        <v>1761.96</v>
      </c>
      <c r="J17306" s="11"/>
      <c r="K17306" s="7"/>
      <c r="L17306" s="11"/>
      <c r="M17306" s="11"/>
      <c r="N17306" s="38">
        <f>I17306*(100-$B$4)*(100-$B$5)/10000</f>
        <v>1761.96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0.26</v>
      </c>
      <c r="H17307" s="9">
        <v>2.0000000000000001E-4</v>
      </c>
      <c r="I17307" s="10">
        <v>1761.96</v>
      </c>
      <c r="J17307" s="11"/>
      <c r="K17307" s="7"/>
      <c r="L17307" s="11"/>
      <c r="M17307" s="11"/>
      <c r="N17307" s="38">
        <f>I17307*(100-$B$4)*(100-$B$5)/10000</f>
        <v>1761.96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0.27</v>
      </c>
      <c r="H17308" s="9">
        <v>1.4E-3</v>
      </c>
      <c r="I17308" s="10">
        <v>4150.66</v>
      </c>
      <c r="J17308" s="12">
        <v>26</v>
      </c>
      <c r="K17308" s="7"/>
      <c r="L17308" s="11"/>
      <c r="M17308" s="11"/>
      <c r="N17308" s="38">
        <f>I17308*(100-$B$4)*(100-$B$5)/10000</f>
        <v>4150.66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0.28000000000000003</v>
      </c>
      <c r="H17309" s="9">
        <v>1.23E-3</v>
      </c>
      <c r="I17309" s="10">
        <v>3555.14</v>
      </c>
      <c r="J17309" s="12">
        <v>27</v>
      </c>
      <c r="K17309" s="7"/>
      <c r="L17309" s="11"/>
      <c r="M17309" s="11"/>
      <c r="N17309" s="38">
        <f>I17309*(100-$B$4)*(100-$B$5)/10000</f>
        <v>3555.14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0.15</v>
      </c>
      <c r="H17310" s="9">
        <v>1.2199999999999999E-3</v>
      </c>
      <c r="I17310" s="10">
        <v>2359.6999999999998</v>
      </c>
      <c r="J17310" s="12">
        <v>25</v>
      </c>
      <c r="K17310" s="7"/>
      <c r="L17310" s="11"/>
      <c r="M17310" s="11"/>
      <c r="N17310" s="38">
        <f>I17310*(100-$B$4)*(100-$B$5)/10000</f>
        <v>2359.6999999999998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0.04</v>
      </c>
      <c r="H17311" s="9">
        <v>3.0000000000000001E-5</v>
      </c>
      <c r="I17311" s="10">
        <v>2957.41</v>
      </c>
      <c r="J17311" s="11"/>
      <c r="K17311" s="7"/>
      <c r="L17311" s="11"/>
      <c r="M17311" s="11"/>
      <c r="N17311" s="38">
        <f>I17311*(100-$B$4)*(100-$B$5)/10000</f>
        <v>2957.41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1.92E-3</v>
      </c>
      <c r="I17312" s="10">
        <v>5048.26</v>
      </c>
      <c r="J17312" s="12">
        <v>81</v>
      </c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7.0000000000000007E-2</v>
      </c>
      <c r="H17313" s="9">
        <v>3.8000000000000002E-4</v>
      </c>
      <c r="I17313" s="10">
        <v>1166.45</v>
      </c>
      <c r="J17313" s="12">
        <v>22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0.28999999999999998</v>
      </c>
      <c r="H17314" s="9">
        <v>9.8999999999999999E-4</v>
      </c>
      <c r="I17314" s="10">
        <v>3555.14</v>
      </c>
      <c r="J17314" s="12">
        <v>30</v>
      </c>
      <c r="K17314" s="7"/>
      <c r="L17314" s="11"/>
      <c r="M17314" s="11"/>
      <c r="N17314" s="38">
        <f>I17314*(100-$B$4)*(100-$B$5)/10000</f>
        <v>3555.14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0.77</v>
      </c>
      <c r="H17315" s="9">
        <v>8.7000000000000001E-4</v>
      </c>
      <c r="I17315" s="10">
        <v>4150.66</v>
      </c>
      <c r="J17315" s="12">
        <v>30</v>
      </c>
      <c r="K17315" s="7"/>
      <c r="L17315" s="11"/>
      <c r="M17315" s="11"/>
      <c r="N17315" s="38">
        <f>I17315*(100-$B$4)*(100-$B$5)/10000</f>
        <v>4150.66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0.3</v>
      </c>
      <c r="H17316" s="9">
        <v>2.9999999999999997E-4</v>
      </c>
      <c r="I17316" s="10">
        <v>2237.5700000000002</v>
      </c>
      <c r="J17316" s="12">
        <v>66</v>
      </c>
      <c r="K17316" s="7"/>
      <c r="L17316" s="11"/>
      <c r="M17316" s="11"/>
      <c r="N17316" s="38">
        <f>I17316*(100-$B$4)*(100-$B$5)/10000</f>
        <v>2237.5700000000002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0.56999999999999995</v>
      </c>
      <c r="H17317" s="9">
        <v>4.0999999999999999E-4</v>
      </c>
      <c r="I17317" s="10">
        <v>1166.45</v>
      </c>
      <c r="J17317" s="12">
        <v>99</v>
      </c>
      <c r="K17317" s="7"/>
      <c r="L17317" s="11"/>
      <c r="M17317" s="11"/>
      <c r="N17317" s="38">
        <f>I17317*(100-$B$4)*(100-$B$5)/10000</f>
        <v>1166.45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0.13</v>
      </c>
      <c r="H17318" s="9">
        <v>5.9999999999999995E-4</v>
      </c>
      <c r="I17318" s="10">
        <v>2659.73</v>
      </c>
      <c r="J17318" s="11"/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8.4999999999999995E-4</v>
      </c>
      <c r="I17319" s="10">
        <v>1761.96</v>
      </c>
      <c r="J17319" s="12">
        <v>30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0.28999999999999998</v>
      </c>
      <c r="H17320" s="9">
        <v>1.2199999999999999E-3</v>
      </c>
      <c r="I17320" s="10">
        <v>3555.14</v>
      </c>
      <c r="J17320" s="12">
        <v>61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1</v>
      </c>
      <c r="H17321" s="9">
        <v>1.1199999999999999E-3</v>
      </c>
      <c r="I17321" s="10">
        <v>3555.14</v>
      </c>
      <c r="J17321" s="12">
        <v>48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23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0.25</v>
      </c>
      <c r="H17323" s="9">
        <v>8.7000000000000001E-4</v>
      </c>
      <c r="I17323" s="10">
        <v>2659.73</v>
      </c>
      <c r="J17323" s="12">
        <v>21</v>
      </c>
      <c r="K17323" s="7"/>
      <c r="L17323" s="11"/>
      <c r="M17323" s="11"/>
      <c r="N17323" s="38">
        <f>I17323*(100-$B$4)*(100-$B$5)/10000</f>
        <v>2659.73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7.4999999999999997E-2</v>
      </c>
      <c r="H17324" s="9">
        <v>2.2000000000000001E-4</v>
      </c>
      <c r="I17324" s="10">
        <v>1166.45</v>
      </c>
      <c r="J17324" s="11"/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0.27</v>
      </c>
      <c r="H17325" s="9">
        <v>1.4E-3</v>
      </c>
      <c r="I17325" s="10">
        <v>4150.66</v>
      </c>
      <c r="J17325" s="12">
        <v>29</v>
      </c>
      <c r="K17325" s="7"/>
      <c r="L17325" s="11"/>
      <c r="M17325" s="11"/>
      <c r="N17325" s="38">
        <f>I17325*(100-$B$4)*(100-$B$5)/10000</f>
        <v>4150.66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0.15</v>
      </c>
      <c r="H17326" s="9">
        <v>8.7000000000000001E-4</v>
      </c>
      <c r="I17326" s="10">
        <v>1761.96</v>
      </c>
      <c r="J17326" s="12">
        <v>119</v>
      </c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8.7000000000000001E-4</v>
      </c>
      <c r="I17327" s="10">
        <v>2659.73</v>
      </c>
      <c r="J17327" s="12">
        <v>10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</v>
      </c>
      <c r="H17328" s="9">
        <v>2.0000000000000001E-4</v>
      </c>
      <c r="I17328" s="10">
        <v>1761.96</v>
      </c>
      <c r="J17328" s="12">
        <v>102</v>
      </c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5.5E-2</v>
      </c>
      <c r="H17329" s="9">
        <v>2.5000000000000001E-4</v>
      </c>
      <c r="I17329" s="10">
        <v>1166.45</v>
      </c>
      <c r="J17329" s="11"/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1.1999999999999999E-3</v>
      </c>
      <c r="I17330" s="10">
        <v>3555.14</v>
      </c>
      <c r="J17330" s="12">
        <v>26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0.38900000000000001</v>
      </c>
      <c r="H17331" s="9">
        <v>2.2499999999999998E-3</v>
      </c>
      <c r="I17331" s="10">
        <v>3129.81</v>
      </c>
      <c r="J17331" s="12">
        <v>23</v>
      </c>
      <c r="K17331" s="7"/>
      <c r="L17331" s="11"/>
      <c r="M17331" s="11"/>
      <c r="N17331" s="38">
        <f>I17331*(100-$B$4)*(100-$B$5)/10000</f>
        <v>3129.81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0.04</v>
      </c>
      <c r="H17332" s="9">
        <v>5.0000000000000002E-5</v>
      </c>
      <c r="I17332" s="10">
        <v>2957.41</v>
      </c>
      <c r="J17332" s="12">
        <v>28</v>
      </c>
      <c r="K17332" s="7"/>
      <c r="L17332" s="11"/>
      <c r="M17332" s="11"/>
      <c r="N17332" s="38">
        <f>I17332*(100-$B$4)*(100-$B$5)/10000</f>
        <v>2957.41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5.7000000000000002E-2</v>
      </c>
      <c r="H17333" s="9">
        <v>2.5000000000000001E-4</v>
      </c>
      <c r="I17333" s="10">
        <v>1166.45</v>
      </c>
      <c r="J17333" s="12">
        <v>32</v>
      </c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0.28000000000000003</v>
      </c>
      <c r="H17334" s="9">
        <v>8.7000000000000001E-4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0.03</v>
      </c>
      <c r="H17335" s="9">
        <v>4.0000000000000003E-5</v>
      </c>
      <c r="I17335" s="10">
        <v>2957.41</v>
      </c>
      <c r="J17335" s="12">
        <v>90</v>
      </c>
      <c r="K17335" s="7"/>
      <c r="L17335" s="11"/>
      <c r="M17335" s="11"/>
      <c r="N17335" s="38">
        <f>I17335*(100-$B$4)*(100-$B$5)/10000</f>
        <v>2957.41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0.42</v>
      </c>
      <c r="H17336" s="9">
        <v>1.4400000000000001E-3</v>
      </c>
      <c r="I17336" s="10">
        <v>5048.26</v>
      </c>
      <c r="J17336" s="12">
        <v>12</v>
      </c>
      <c r="K17336" s="7"/>
      <c r="L17336" s="11"/>
      <c r="M17336" s="11"/>
      <c r="N17336" s="38">
        <f>I17336*(100-$B$4)*(100-$B$5)/10000</f>
        <v>5048.26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0.1</v>
      </c>
      <c r="H17337" s="9">
        <v>5.9999999999999995E-4</v>
      </c>
      <c r="I17337" s="10">
        <v>1761.96</v>
      </c>
      <c r="J17337" s="12">
        <v>30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1.2800000000000001E-3</v>
      </c>
      <c r="I17338" s="10">
        <v>2659.73</v>
      </c>
      <c r="J17338" s="12">
        <v>14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34422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34463</v>
      </c>
      <c r="B17364" s="7" t="s">
        <v>34464</v>
      </c>
      <c r="C17364" s="7" t="s">
        <v>12495</v>
      </c>
      <c r="D17364" s="7" t="s">
        <v>34454</v>
      </c>
      <c r="E17364" s="7" t="s">
        <v>34465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34465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34422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34491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12546</v>
      </c>
      <c r="D17397" s="7" t="s">
        <v>34454</v>
      </c>
      <c r="E17397" s="7" t="s">
        <v>34532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34491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34532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34593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34558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34625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34454</v>
      </c>
      <c r="E17460" s="7" t="s">
        <v>34660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34660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34625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34693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34692</v>
      </c>
      <c r="D17495" s="7" t="s">
        <v>34454</v>
      </c>
      <c r="E17495" s="7" t="s">
        <v>34732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34693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34732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34760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34454</v>
      </c>
      <c r="E17513" s="7" t="s">
        <v>34769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45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34769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45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34760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34799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34788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34799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45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34788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34864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34859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34864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34859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34864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34859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34864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34859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34937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34930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34937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34930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34930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34930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35001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12702</v>
      </c>
      <c r="D17630" s="7" t="s">
        <v>29</v>
      </c>
      <c r="E17630" s="7" t="s">
        <v>35001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12702</v>
      </c>
      <c r="D17631" s="7" t="s">
        <v>29</v>
      </c>
      <c r="E17631" s="7" t="s">
        <v>35001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12702</v>
      </c>
      <c r="D17632" s="7" t="s">
        <v>29</v>
      </c>
      <c r="E17632" s="7" t="s">
        <v>35010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35001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35001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35001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35001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35001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35010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35001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35001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35001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35001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35001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35010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35001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35001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35001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60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35001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35001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35001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35001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35001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35010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35001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35001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35001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35001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35001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35001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35075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35076</v>
      </c>
      <c r="B17665" s="7" t="s">
        <v>35077</v>
      </c>
      <c r="C17665" s="7" t="s">
        <v>34692</v>
      </c>
      <c r="D17665" s="7" t="s">
        <v>29</v>
      </c>
      <c r="E17665" s="7" t="s">
        <v>35075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35075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35075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35075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35075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35075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35075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35075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35075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35075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35075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35075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35075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35075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35075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35075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35075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35075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35075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35075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35075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35072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35075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35075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35075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35075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35075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35075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35075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35075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27344.240000000002</v>
      </c>
      <c r="J17699" s="11"/>
      <c r="K17699" s="7"/>
      <c r="L17699" s="12">
        <v>60</v>
      </c>
      <c r="M17699" s="11"/>
      <c r="N17699" s="38">
        <f>I17699*(100-$B$4)*(100-$B$5)/10000</f>
        <v>27344.240000000002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28021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28021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28021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28021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28021</v>
      </c>
      <c r="F17736" s="7" t="s">
        <v>31</v>
      </c>
      <c r="G17736" s="8">
        <v>5.0999999999999996</v>
      </c>
      <c r="H17736" s="9">
        <v>2.4549999999999999E-2</v>
      </c>
      <c r="I17736" s="10">
        <v>32200.41</v>
      </c>
      <c r="J17736" s="11"/>
      <c r="K17736" s="7"/>
      <c r="L17736" s="12">
        <v>60</v>
      </c>
      <c r="M17736" s="11"/>
      <c r="N17736" s="38">
        <f>I17736*(100-$B$4)*(100-$B$5)/10000</f>
        <v>32200.41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28021</v>
      </c>
      <c r="F17737" s="7" t="s">
        <v>31</v>
      </c>
      <c r="G17737" s="8">
        <v>5.0999999999999996</v>
      </c>
      <c r="H17737" s="9">
        <v>2.4549999999999999E-2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28021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28021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28021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28021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28021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28021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28021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28021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28021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28021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28021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28021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28021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28021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28021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28021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28021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28021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28021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28021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28021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28021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3.0252000000000001E-2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47530.25</v>
      </c>
      <c r="J17772" s="11"/>
      <c r="K17772" s="7"/>
      <c r="L17772" s="12">
        <v>60</v>
      </c>
      <c r="M17772" s="11"/>
      <c r="N17772" s="38">
        <f>I17772*(100-$B$4)*(100-$B$5)/10000</f>
        <v>47530.25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55572</v>
      </c>
      <c r="J17798" s="11"/>
      <c r="K17798" s="7"/>
      <c r="L17798" s="12">
        <v>60</v>
      </c>
      <c r="M17798" s="11"/>
      <c r="N17798" s="38">
        <f>I17798*(100-$B$4)*(100-$B$5)/10000</f>
        <v>55572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59269.89</v>
      </c>
      <c r="J17799" s="11"/>
      <c r="K17799" s="7"/>
      <c r="L17799" s="12">
        <v>60</v>
      </c>
      <c r="M17799" s="11"/>
      <c r="N17799" s="38">
        <f>I17799*(100-$B$4)*(100-$B$5)/10000</f>
        <v>59269.89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55572</v>
      </c>
      <c r="J17805" s="11"/>
      <c r="K17805" s="7"/>
      <c r="L17805" s="12">
        <v>60</v>
      </c>
      <c r="M17805" s="11"/>
      <c r="N17805" s="38">
        <f>I17805*(100-$B$4)*(100-$B$5)/10000</f>
        <v>55572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5.4053999999999998E-2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65358.71</v>
      </c>
      <c r="J17853" s="11"/>
      <c r="K17853" s="7"/>
      <c r="L17853" s="12">
        <v>60</v>
      </c>
      <c r="M17853" s="11"/>
      <c r="N17853" s="38">
        <f>I17853*(100-$B$4)*(100-$B$5)/10000</f>
        <v>65358.71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65358.71</v>
      </c>
      <c r="J17854" s="11"/>
      <c r="K17854" s="7"/>
      <c r="L17854" s="12">
        <v>60</v>
      </c>
      <c r="M17854" s="11"/>
      <c r="N17854" s="38">
        <f>I17854*(100-$B$4)*(100-$B$5)/10000</f>
        <v>65358.71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35476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35476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35476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35476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35476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35476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35476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35476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35476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35476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35476</v>
      </c>
      <c r="F17878" s="7" t="s">
        <v>31</v>
      </c>
      <c r="G17878" s="8">
        <v>4.1500000000000004</v>
      </c>
      <c r="H17878" s="9">
        <v>2.9735999999999999E-2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35473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35476</v>
      </c>
      <c r="F17880" s="7" t="s">
        <v>31</v>
      </c>
      <c r="G17880" s="8">
        <v>4.1500000000000004</v>
      </c>
      <c r="H17880" s="9">
        <v>2.478E-2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35511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35508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35511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35511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35508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35508</v>
      </c>
      <c r="F17894" s="7" t="s">
        <v>31</v>
      </c>
      <c r="G17894" s="8">
        <v>5.0999999999999996</v>
      </c>
      <c r="H17894" s="9">
        <v>2.1167999999999999E-2</v>
      </c>
      <c r="I17894" s="10">
        <v>22669.26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22669.26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35511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35543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35548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35543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35548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35543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35548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35581</v>
      </c>
      <c r="F17917" s="7" t="s">
        <v>31</v>
      </c>
      <c r="G17917" s="8">
        <v>8.1</v>
      </c>
      <c r="H17917" s="9">
        <v>6.4449000000000006E-2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35578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5.4053999999999998E-2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35581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35578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35581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35578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35578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35581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35616</v>
      </c>
      <c r="F17934" s="7" t="s">
        <v>31</v>
      </c>
      <c r="G17934" s="8">
        <v>8.5</v>
      </c>
      <c r="H17934" s="9">
        <v>3.6303000000000002E-2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35617</v>
      </c>
      <c r="B17935" s="7" t="s">
        <v>35618</v>
      </c>
      <c r="C17935" s="7" t="s">
        <v>10520</v>
      </c>
      <c r="D17935" s="7" t="s">
        <v>29</v>
      </c>
      <c r="E17935" s="7" t="s">
        <v>35616</v>
      </c>
      <c r="F17935" s="7" t="s">
        <v>31</v>
      </c>
      <c r="G17935" s="8">
        <v>8.5</v>
      </c>
      <c r="H17935" s="9">
        <v>3.0252000000000001E-2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35616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35616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35616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35616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35616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35616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35616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35616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35616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35616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40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45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45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45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45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45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45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45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45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45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45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45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45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11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0.2</v>
      </c>
      <c r="H18019" s="9">
        <v>5.0000000000000002E-5</v>
      </c>
      <c r="I18019" s="10">
        <v>16738.46</v>
      </c>
      <c r="J18019" s="12">
        <v>485</v>
      </c>
      <c r="K18019" s="7" t="s">
        <v>705</v>
      </c>
      <c r="L18019" s="12">
        <v>15</v>
      </c>
      <c r="M18019" s="11"/>
      <c r="N18019" s="38">
        <f>I18019*(100-$B$4)*(100-$B$5)/10000</f>
        <v>16738.46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0.05</v>
      </c>
      <c r="H18020" s="9">
        <v>1.6000000000000001E-4</v>
      </c>
      <c r="I18020" s="10">
        <v>13581.65</v>
      </c>
      <c r="J18020" s="12">
        <v>710</v>
      </c>
      <c r="K18020" s="7" t="s">
        <v>705</v>
      </c>
      <c r="L18020" s="12">
        <v>15</v>
      </c>
      <c r="M18020" s="11"/>
      <c r="N18020" s="38">
        <f>I18020*(100-$B$4)*(100-$B$5)/10000</f>
        <v>13581.65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0.06</v>
      </c>
      <c r="H18021" s="9">
        <v>4.8000000000000001E-5</v>
      </c>
      <c r="I18021" s="10">
        <v>11920.79</v>
      </c>
      <c r="J18021" s="12">
        <v>717</v>
      </c>
      <c r="K18021" s="7" t="s">
        <v>705</v>
      </c>
      <c r="L18021" s="12">
        <v>15</v>
      </c>
      <c r="M18021" s="11"/>
      <c r="N18021" s="38">
        <f>I18021*(100-$B$4)*(100-$B$5)/10000</f>
        <v>11920.79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0.12</v>
      </c>
      <c r="H18022" s="9">
        <v>4.2000000000000002E-4</v>
      </c>
      <c r="I18022" s="10">
        <v>76690.62</v>
      </c>
      <c r="J18022" s="12">
        <v>9</v>
      </c>
      <c r="K18022" s="7" t="s">
        <v>705</v>
      </c>
      <c r="L18022" s="12">
        <v>15</v>
      </c>
      <c r="M18022" s="11"/>
      <c r="N18022" s="38">
        <f>I18022*(100-$B$4)*(100-$B$5)/10000</f>
        <v>76690.62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0.15</v>
      </c>
      <c r="H18023" s="9">
        <v>0.01</v>
      </c>
      <c r="I18023" s="10">
        <v>14258.69</v>
      </c>
      <c r="J18023" s="12">
        <v>710</v>
      </c>
      <c r="K18023" s="7" t="s">
        <v>705</v>
      </c>
      <c r="L18023" s="12">
        <v>15</v>
      </c>
      <c r="M18023" s="11"/>
      <c r="N18023" s="38">
        <f>I18023*(100-$B$4)*(100-$B$5)/10000</f>
        <v>14258.69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0.4</v>
      </c>
      <c r="H18024" s="9">
        <v>1.0000000000000001E-5</v>
      </c>
      <c r="I18024" s="10">
        <v>14423.92</v>
      </c>
      <c r="J18024" s="12">
        <v>4</v>
      </c>
      <c r="K18024" s="7" t="s">
        <v>705</v>
      </c>
      <c r="L18024" s="12">
        <v>15</v>
      </c>
      <c r="M18024" s="11"/>
      <c r="N18024" s="38">
        <f>I18024*(100-$B$4)*(100-$B$5)/10000</f>
        <v>14423.92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6.9999999999999994E-5</v>
      </c>
      <c r="I18025" s="10">
        <v>14682.86</v>
      </c>
      <c r="J18025" s="12">
        <v>15</v>
      </c>
      <c r="K18025" s="7" t="s">
        <v>705</v>
      </c>
      <c r="L18025" s="12">
        <v>15</v>
      </c>
      <c r="M18025" s="11"/>
      <c r="N18025" s="38">
        <f>I18025*(100-$B$4)*(100-$B$5)/10000</f>
        <v>14682.86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0.2</v>
      </c>
      <c r="H18026" s="9">
        <v>8.5999999999999998E-4</v>
      </c>
      <c r="I18026" s="10">
        <v>29292.31</v>
      </c>
      <c r="J18026" s="12">
        <v>48</v>
      </c>
      <c r="K18026" s="7" t="s">
        <v>705</v>
      </c>
      <c r="L18026" s="12">
        <v>7</v>
      </c>
      <c r="M18026" s="11"/>
      <c r="N18026" s="38">
        <f>I18026*(100-$B$4)*(100-$B$5)/10000</f>
        <v>29292.31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1.5200000000000001E-3</v>
      </c>
      <c r="I18028" s="10">
        <v>44381.72</v>
      </c>
      <c r="J18028" s="12">
        <v>52</v>
      </c>
      <c r="K18028" s="7" t="s">
        <v>705</v>
      </c>
      <c r="L18028" s="12">
        <v>31</v>
      </c>
      <c r="M18028" s="11"/>
      <c r="N18028" s="38">
        <f>I18028*(100-$B$4)*(100-$B$5)/10000</f>
        <v>44381.72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7.0000000000000007E-2</v>
      </c>
      <c r="H18029" s="9">
        <v>0.01</v>
      </c>
      <c r="I18029" s="10">
        <v>10043.08</v>
      </c>
      <c r="J18029" s="11" t="s">
        <v>235</v>
      </c>
      <c r="K18029" s="7" t="s">
        <v>705</v>
      </c>
      <c r="L18029" s="12">
        <v>21</v>
      </c>
      <c r="M18029" s="11"/>
      <c r="N18029" s="38">
        <f>I18029*(100-$B$4)*(100-$B$5)/10000</f>
        <v>10043.08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0.01</v>
      </c>
      <c r="I18030" s="10">
        <v>45313.68</v>
      </c>
      <c r="J18030" s="12">
        <v>32</v>
      </c>
      <c r="K18030" s="7" t="s">
        <v>705</v>
      </c>
      <c r="L18030" s="12">
        <v>21</v>
      </c>
      <c r="M18030" s="11"/>
      <c r="N18030" s="38">
        <f>I18030*(100-$B$4)*(100-$B$5)/10000</f>
        <v>45313.68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1.5200000000000001E-3</v>
      </c>
      <c r="I18031" s="10">
        <v>25516.1</v>
      </c>
      <c r="J18031" s="12">
        <v>12</v>
      </c>
      <c r="K18031" s="7" t="s">
        <v>705</v>
      </c>
      <c r="L18031" s="12">
        <v>31</v>
      </c>
      <c r="M18031" s="11"/>
      <c r="N18031" s="38">
        <f>I18031*(100-$B$4)*(100-$B$5)/10000</f>
        <v>25516.1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1.5200000000000001E-3</v>
      </c>
      <c r="I18032" s="10">
        <v>39475.300000000003</v>
      </c>
      <c r="J18032" s="12">
        <v>12</v>
      </c>
      <c r="K18032" s="7" t="s">
        <v>705</v>
      </c>
      <c r="L18032" s="12">
        <v>31</v>
      </c>
      <c r="M18032" s="11"/>
      <c r="N18032" s="38">
        <f>I18032*(100-$B$4)*(100-$B$5)/10000</f>
        <v>39475.300000000003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45305.26</v>
      </c>
      <c r="J18033" s="12">
        <v>14</v>
      </c>
      <c r="K18033" s="7" t="s">
        <v>705</v>
      </c>
      <c r="L18033" s="12">
        <v>21</v>
      </c>
      <c r="M18033" s="11"/>
      <c r="N18033" s="38">
        <f>I18033*(100-$B$4)*(100-$B$5)/10000</f>
        <v>45305.26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52791.58</v>
      </c>
      <c r="J18034" s="11"/>
      <c r="K18034" s="7" t="s">
        <v>705</v>
      </c>
      <c r="L18034" s="12">
        <v>21</v>
      </c>
      <c r="M18034" s="11"/>
      <c r="N18034" s="38">
        <f>I18034*(100-$B$4)*(100-$B$5)/10000</f>
        <v>52791.58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0.7</v>
      </c>
      <c r="H18035" s="9">
        <v>0.01</v>
      </c>
      <c r="I18035" s="10">
        <v>58475.79</v>
      </c>
      <c r="J18035" s="11"/>
      <c r="K18035" s="7" t="s">
        <v>705</v>
      </c>
      <c r="L18035" s="12">
        <v>21</v>
      </c>
      <c r="M18035" s="11"/>
      <c r="N18035" s="38">
        <f>I18035*(100-$B$4)*(100-$B$5)/10000</f>
        <v>58475.79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13988.57</v>
      </c>
      <c r="J18036" s="11"/>
      <c r="K18036" s="7" t="s">
        <v>705</v>
      </c>
      <c r="L18036" s="12">
        <v>21</v>
      </c>
      <c r="M18036" s="11"/>
      <c r="N18036" s="38">
        <f>I18036*(100-$B$4)*(100-$B$5)/10000</f>
        <v>13988.57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0.4</v>
      </c>
      <c r="H18037" s="9">
        <v>0.01</v>
      </c>
      <c r="I18037" s="10">
        <v>26234.82</v>
      </c>
      <c r="J18037" s="12">
        <v>57</v>
      </c>
      <c r="K18037" s="7" t="s">
        <v>705</v>
      </c>
      <c r="L18037" s="12">
        <v>21</v>
      </c>
      <c r="M18037" s="11"/>
      <c r="N18037" s="38">
        <f>I18037*(100-$B$4)*(100-$B$5)/10000</f>
        <v>26234.82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1.5200000000000001E-3</v>
      </c>
      <c r="I18038" s="10">
        <v>50989.47</v>
      </c>
      <c r="J18038" s="12">
        <v>31</v>
      </c>
      <c r="K18038" s="7" t="s">
        <v>705</v>
      </c>
      <c r="L18038" s="12">
        <v>15</v>
      </c>
      <c r="M18038" s="11"/>
      <c r="N18038" s="38">
        <f>I18038*(100-$B$4)*(100-$B$5)/10000</f>
        <v>50989.47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35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0.01</v>
      </c>
      <c r="I18039" s="10">
        <v>50333.22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50333.22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20969.349999999999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20969.349999999999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41069.47</v>
      </c>
      <c r="J18041" s="12">
        <v>10</v>
      </c>
      <c r="K18041" s="7" t="s">
        <v>705</v>
      </c>
      <c r="L18041" s="12">
        <v>21</v>
      </c>
      <c r="M18041" s="11"/>
      <c r="N18041" s="38">
        <f>I18041*(100-$B$4)*(100-$B$5)/10000</f>
        <v>41069.47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0.5</v>
      </c>
      <c r="H18042" s="9">
        <v>0.01</v>
      </c>
      <c r="I18042" s="10">
        <v>50591.09</v>
      </c>
      <c r="J18042" s="12">
        <v>347</v>
      </c>
      <c r="K18042" s="7" t="s">
        <v>705</v>
      </c>
      <c r="L18042" s="12">
        <v>21</v>
      </c>
      <c r="M18042" s="11"/>
      <c r="N18042" s="38">
        <f>I18042*(100-$B$4)*(100-$B$5)/10000</f>
        <v>50591.09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5.0000000000000001E-4</v>
      </c>
      <c r="I18043" s="10">
        <v>55242.11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55242.11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58467.37</v>
      </c>
      <c r="J18045" s="11"/>
      <c r="K18045" s="7" t="s">
        <v>705</v>
      </c>
      <c r="L18045" s="12">
        <v>31</v>
      </c>
      <c r="M18045" s="11"/>
      <c r="N18045" s="38">
        <f>I18045*(100-$B$4)*(100-$B$5)/10000</f>
        <v>58467.37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37667.370000000003</v>
      </c>
      <c r="J18046" s="12">
        <v>16</v>
      </c>
      <c r="K18046" s="7" t="s">
        <v>705</v>
      </c>
      <c r="L18046" s="12">
        <v>21</v>
      </c>
      <c r="M18046" s="11"/>
      <c r="N18046" s="38">
        <f>I18046*(100-$B$4)*(100-$B$5)/10000</f>
        <v>37667.370000000003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35839</v>
      </c>
      <c r="G18047" s="8">
        <v>0.2</v>
      </c>
      <c r="H18047" s="9">
        <v>0.01</v>
      </c>
      <c r="I18047" s="10">
        <v>9900</v>
      </c>
      <c r="J18047" s="12">
        <v>10</v>
      </c>
      <c r="K18047" s="7" t="s">
        <v>705</v>
      </c>
      <c r="L18047" s="12">
        <v>60</v>
      </c>
      <c r="M18047" s="11"/>
      <c r="N18047" s="38">
        <f>I18047*(100-$B$4)*(100-$B$5)/10000</f>
        <v>9900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55239.64</v>
      </c>
      <c r="J18048" s="12">
        <v>20</v>
      </c>
      <c r="K18048" s="7" t="s">
        <v>705</v>
      </c>
      <c r="L18048" s="12">
        <v>40</v>
      </c>
      <c r="M18048" s="11"/>
      <c r="N18048" s="38">
        <f>I18048*(100-$B$4)*(100-$B$5)/10000</f>
        <v>55239.64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0.01</v>
      </c>
      <c r="I18049" s="10">
        <v>10126.77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10126.77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0.31</v>
      </c>
      <c r="H18050" s="9">
        <v>1E-3</v>
      </c>
      <c r="I18050" s="10">
        <v>18788.509999999998</v>
      </c>
      <c r="J18050" s="12">
        <v>6</v>
      </c>
      <c r="K18050" s="7" t="s">
        <v>705</v>
      </c>
      <c r="L18050" s="12">
        <v>40</v>
      </c>
      <c r="M18050" s="11"/>
      <c r="N18050" s="38">
        <f>I18050*(100-$B$4)*(100-$B$5)/10000</f>
        <v>18788.509999999998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49557.89</v>
      </c>
      <c r="J18051" s="12">
        <v>24</v>
      </c>
      <c r="K18051" s="7" t="s">
        <v>705</v>
      </c>
      <c r="L18051" s="12">
        <v>15</v>
      </c>
      <c r="M18051" s="11"/>
      <c r="N18051" s="38">
        <f>I18051*(100-$B$4)*(100-$B$5)/10000</f>
        <v>49557.89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1.6000000000000001E-4</v>
      </c>
      <c r="I18052" s="10">
        <v>47028.34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47028.34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0.15</v>
      </c>
      <c r="H18053" s="9">
        <v>0.01</v>
      </c>
      <c r="I18053" s="10">
        <v>7392.82</v>
      </c>
      <c r="J18053" s="11" t="s">
        <v>235</v>
      </c>
      <c r="K18053" s="7" t="s">
        <v>705</v>
      </c>
      <c r="L18053" s="12">
        <v>21</v>
      </c>
      <c r="M18053" s="11"/>
      <c r="N18053" s="38">
        <f>I18053*(100-$B$4)*(100-$B$5)/10000</f>
        <v>7392.82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54223.16</v>
      </c>
      <c r="J18054" s="12">
        <v>3</v>
      </c>
      <c r="K18054" s="7" t="s">
        <v>705</v>
      </c>
      <c r="L18054" s="12">
        <v>21</v>
      </c>
      <c r="M18054" s="11"/>
      <c r="N18054" s="38">
        <f>I18054*(100-$B$4)*(100-$B$5)/10000</f>
        <v>54223.16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5.9000000000000003E-4</v>
      </c>
      <c r="I18055" s="10">
        <v>55233.68</v>
      </c>
      <c r="J18055" s="12">
        <v>4</v>
      </c>
      <c r="K18055" s="7" t="s">
        <v>705</v>
      </c>
      <c r="L18055" s="12">
        <v>21</v>
      </c>
      <c r="M18055" s="11"/>
      <c r="N18055" s="38">
        <f>I18055*(100-$B$4)*(100-$B$5)/10000</f>
        <v>55233.68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3.2000000000000003E-4</v>
      </c>
      <c r="I18057" s="18">
        <v>17993.849999999999</v>
      </c>
      <c r="J18057" s="19">
        <v>112</v>
      </c>
      <c r="K18057" s="15" t="s">
        <v>705</v>
      </c>
      <c r="L18057" s="19">
        <v>60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52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1E-3</v>
      </c>
      <c r="I18059" s="18">
        <v>17993.849999999999</v>
      </c>
      <c r="J18059" s="19">
        <v>170</v>
      </c>
      <c r="K18059" s="15" t="s">
        <v>705</v>
      </c>
      <c r="L18059" s="19">
        <v>30</v>
      </c>
      <c r="M18059" s="20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3.2000000000000003E-4</v>
      </c>
      <c r="I18060" s="10">
        <v>16738.46</v>
      </c>
      <c r="J18060" s="12">
        <v>30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19">
        <v>193</v>
      </c>
      <c r="K18061" s="15" t="s">
        <v>705</v>
      </c>
      <c r="L18061" s="19">
        <v>60</v>
      </c>
      <c r="M18061" s="20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7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3.2000000000000003E-4</v>
      </c>
      <c r="I18063" s="10">
        <v>16738.46</v>
      </c>
      <c r="J18063" s="12">
        <v>85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2.9999999999999997E-4</v>
      </c>
      <c r="I18064" s="10">
        <v>16738.46</v>
      </c>
      <c r="J18064" s="12">
        <v>96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130591.09</v>
      </c>
      <c r="J18066" s="11"/>
      <c r="K18066" s="7" t="s">
        <v>35875</v>
      </c>
      <c r="L18066" s="12">
        <v>21</v>
      </c>
      <c r="M18066" s="11"/>
      <c r="N18066" s="38">
        <f>I18066*(100-$B$4)*(100-$B$5)/10000</f>
        <v>130591.09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83200</v>
      </c>
      <c r="J18067" s="12">
        <v>91</v>
      </c>
      <c r="K18067" s="7" t="s">
        <v>35875</v>
      </c>
      <c r="L18067" s="12">
        <v>7</v>
      </c>
      <c r="M18067" s="11"/>
      <c r="N18067" s="38">
        <f>I18067*(100-$B$4)*(100-$B$5)/10000</f>
        <v>83200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6</v>
      </c>
      <c r="H18068" s="9">
        <v>2.0999999999999999E-3</v>
      </c>
      <c r="I18068" s="10">
        <v>136594.29</v>
      </c>
      <c r="J18068" s="12">
        <v>29</v>
      </c>
      <c r="K18068" s="7" t="s">
        <v>35875</v>
      </c>
      <c r="L18068" s="12">
        <v>21</v>
      </c>
      <c r="M18068" s="11"/>
      <c r="N18068" s="38">
        <f>I18068*(100-$B$4)*(100-$B$5)/10000</f>
        <v>136594.29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3</v>
      </c>
      <c r="H18069" s="9">
        <v>6.0499999999999998E-3</v>
      </c>
      <c r="I18069" s="10">
        <v>170422.86</v>
      </c>
      <c r="J18069" s="12">
        <v>32</v>
      </c>
      <c r="K18069" s="7" t="s">
        <v>35875</v>
      </c>
      <c r="L18069" s="12">
        <v>21</v>
      </c>
      <c r="M18069" s="11"/>
      <c r="N18069" s="38">
        <f>I18069*(100-$B$4)*(100-$B$5)/10000</f>
        <v>170422.86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0.3</v>
      </c>
      <c r="H18071" s="9">
        <v>5.0000000000000001E-3</v>
      </c>
      <c r="I18071" s="10">
        <v>43186</v>
      </c>
      <c r="J18071" s="12">
        <v>7</v>
      </c>
      <c r="K18071" s="7" t="s">
        <v>15369</v>
      </c>
      <c r="L18071" s="12">
        <v>60</v>
      </c>
      <c r="M18071" s="11"/>
      <c r="N18071" s="38">
        <f>I18071*(100-$B$4)*(100-$B$5)/10000</f>
        <v>43186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0.27</v>
      </c>
      <c r="I18072" s="10">
        <v>262552.58</v>
      </c>
      <c r="J18072" s="11"/>
      <c r="K18072" s="7" t="s">
        <v>15369</v>
      </c>
      <c r="L18072" s="12">
        <v>30</v>
      </c>
      <c r="M18072" s="11"/>
      <c r="N18072" s="38">
        <f>I18072*(100-$B$4)*(100-$B$5)/10000</f>
        <v>262552.58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0.33</v>
      </c>
      <c r="H18073" s="9">
        <v>2E-3</v>
      </c>
      <c r="I18073" s="10">
        <v>8178.96</v>
      </c>
      <c r="J18073" s="11"/>
      <c r="K18073" s="7" t="s">
        <v>15369</v>
      </c>
      <c r="L18073" s="12">
        <v>80</v>
      </c>
      <c r="M18073" s="11"/>
      <c r="N18073" s="38">
        <f>I18073*(100-$B$4)*(100-$B$5)/10000</f>
        <v>8178.96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0.33</v>
      </c>
      <c r="H18074" s="9">
        <v>1E-3</v>
      </c>
      <c r="I18074" s="10">
        <v>10796.22</v>
      </c>
      <c r="J18074" s="11"/>
      <c r="K18074" s="7" t="s">
        <v>15369</v>
      </c>
      <c r="L18074" s="12">
        <v>60</v>
      </c>
      <c r="M18074" s="11"/>
      <c r="N18074" s="38">
        <f>I18074*(100-$B$4)*(100-$B$5)/10000</f>
        <v>10796.22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384923.3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384923.3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35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50</v>
      </c>
      <c r="H18076" s="9">
        <v>0.27</v>
      </c>
      <c r="I18076" s="10">
        <v>308686.57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308686.57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</v>
      </c>
      <c r="H18077" s="9">
        <v>0.01</v>
      </c>
      <c r="I18077" s="10">
        <v>66099.31</v>
      </c>
      <c r="J18077" s="11"/>
      <c r="K18077" s="7" t="s">
        <v>35875</v>
      </c>
      <c r="L18077" s="12">
        <v>30</v>
      </c>
      <c r="M18077" s="11"/>
      <c r="N18077" s="38">
        <f>I18077*(100-$B$4)*(100-$B$5)/10000</f>
        <v>66099.31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397593.97</v>
      </c>
      <c r="J18078" s="11"/>
      <c r="K18078" s="7" t="s">
        <v>35875</v>
      </c>
      <c r="L18078" s="12">
        <v>60</v>
      </c>
      <c r="M18078" s="11"/>
      <c r="N18078" s="38">
        <f>I18078*(100-$B$4)*(100-$B$5)/10000</f>
        <v>397593.97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397314.59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397314.59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351459.98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351459.98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473043.99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473043.99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57</v>
      </c>
      <c r="H18084" s="9">
        <v>0.27</v>
      </c>
      <c r="I18084" s="10">
        <v>3708115.26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3708115.26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56</v>
      </c>
      <c r="H18085" s="9">
        <v>0.27</v>
      </c>
      <c r="I18085" s="10">
        <v>3479336.1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3479336.1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30</v>
      </c>
      <c r="H18087" s="9">
        <v>0.10199999999999999</v>
      </c>
      <c r="I18087" s="10">
        <v>1623930.32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1623930.32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20</v>
      </c>
      <c r="H18088" s="9">
        <v>4.9000000000000002E-2</v>
      </c>
      <c r="I18088" s="10">
        <v>379942.45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379942.45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36</v>
      </c>
      <c r="H18089" s="9">
        <v>0.14000000000000001</v>
      </c>
      <c r="I18089" s="10">
        <v>2368372.7999999998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2368372.7999999998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2899302.36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2899302.36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37</v>
      </c>
      <c r="H18091" s="9">
        <v>0.14000000000000001</v>
      </c>
      <c r="I18091" s="10">
        <v>2672921.4700000002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2672921.4700000002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36</v>
      </c>
      <c r="H18092" s="9">
        <v>1.4E-2</v>
      </c>
      <c r="I18092" s="10">
        <v>2594661.71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2594661.71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20</v>
      </c>
      <c r="H18093" s="9">
        <v>0.06</v>
      </c>
      <c r="I18093" s="10">
        <v>793983.13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793983.13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56</v>
      </c>
      <c r="H18094" s="9">
        <v>0.27</v>
      </c>
      <c r="I18094" s="10">
        <v>3328811.08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3328811.08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33.82</v>
      </c>
      <c r="H18097" s="9">
        <v>0.14000000000000001</v>
      </c>
      <c r="I18097" s="10">
        <v>2748782.95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2748782.95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1852519.9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1852519.9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57</v>
      </c>
      <c r="H18101" s="9">
        <v>0.27</v>
      </c>
      <c r="I18101" s="10">
        <v>3557595.85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3557595.85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0.09</v>
      </c>
      <c r="I18102" s="10">
        <v>2078900.79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2078900.79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1698447.46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1698447.46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7.0000000000000007E-2</v>
      </c>
      <c r="I18104" s="10">
        <v>638000.18000000005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638000.18000000005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17</v>
      </c>
      <c r="H18105" s="9">
        <v>4.9000000000000002E-2</v>
      </c>
      <c r="I18105" s="10">
        <v>312553.68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312553.68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35</v>
      </c>
      <c r="H18106" s="9">
        <v>0.14000000000000001</v>
      </c>
      <c r="I18106" s="10">
        <v>2518800.23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2518800.23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7.0000000000000007E-2</v>
      </c>
      <c r="I18107" s="10">
        <v>1013429.9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1013429.9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10</v>
      </c>
      <c r="H18108" s="9">
        <v>2.4E-2</v>
      </c>
      <c r="I18108" s="10">
        <v>235102.07999999999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235102.07999999999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33.56</v>
      </c>
      <c r="H18109" s="9">
        <v>0.14000000000000001</v>
      </c>
      <c r="I18109" s="10">
        <v>2444234.29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2444234.29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14.7</v>
      </c>
      <c r="H18110" s="9">
        <v>0.04</v>
      </c>
      <c r="I18110" s="10">
        <v>531048.29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531048.29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2003039.31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2003039.31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3633457.34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3633457.34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38</v>
      </c>
      <c r="H18113" s="9">
        <v>0.14000000000000001</v>
      </c>
      <c r="I18113" s="10">
        <v>2823440.87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2823440.87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55</v>
      </c>
      <c r="H18114" s="9">
        <v>0.27</v>
      </c>
      <c r="I18114" s="10">
        <v>3783976.75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3783976.75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0.28999999999999998</v>
      </c>
      <c r="H18122" s="9">
        <v>1.3190000000000001E-3</v>
      </c>
      <c r="I18122" s="10">
        <v>6105.34</v>
      </c>
      <c r="J18122" s="12">
        <v>62</v>
      </c>
      <c r="K18122" s="7"/>
      <c r="L18122" s="11"/>
      <c r="M18122" s="11"/>
      <c r="N18122" s="38">
        <f>I18122*(100-$B$4)*(100-$B$5)/10000</f>
        <v>6105.34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11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0.17499999999999999</v>
      </c>
      <c r="H18123" s="9">
        <v>8.1599999999999999E-4</v>
      </c>
      <c r="I18123" s="10">
        <v>1203.74</v>
      </c>
      <c r="J18123" s="12">
        <v>1</v>
      </c>
      <c r="K18123" s="7"/>
      <c r="L18123" s="11"/>
      <c r="M18123" s="11"/>
      <c r="N18123" s="38">
        <f>I18123*(100-$B$4)*(100-$B$5)/10000</f>
        <v>1203.74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0.14299999999999999</v>
      </c>
      <c r="H18124" s="9">
        <v>1.2600000000000001E-3</v>
      </c>
      <c r="I18124" s="10">
        <v>2720.21</v>
      </c>
      <c r="J18124" s="11" t="s">
        <v>235</v>
      </c>
      <c r="K18124" s="7"/>
      <c r="L18124" s="11"/>
      <c r="M18124" s="11"/>
      <c r="N18124" s="38">
        <f>I18124*(100-$B$4)*(100-$B$5)/10000</f>
        <v>2720.21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35991</v>
      </c>
      <c r="B18126" s="7" t="s">
        <v>35986</v>
      </c>
      <c r="C18126" s="7"/>
      <c r="D18126" s="7"/>
      <c r="E18126" s="7" t="s">
        <v>52</v>
      </c>
      <c r="F18126" s="7" t="s">
        <v>31</v>
      </c>
      <c r="G18126" s="8">
        <v>0.14599999999999999</v>
      </c>
      <c r="H18126" s="9">
        <v>8.61E-4</v>
      </c>
      <c r="I18126" s="10">
        <v>1148.4000000000001</v>
      </c>
      <c r="J18126" s="12">
        <v>455</v>
      </c>
      <c r="K18126" s="7"/>
      <c r="L18126" s="11"/>
      <c r="M18126" s="11"/>
      <c r="N18126" s="38">
        <f>I18126*(100-$B$4)*(100-$B$5)/10000</f>
        <v>1148.4000000000001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35992</v>
      </c>
      <c r="B18127" s="7" t="s">
        <v>35993</v>
      </c>
      <c r="C18127" s="7"/>
      <c r="D18127" s="7"/>
      <c r="E18127" s="7" t="s">
        <v>52</v>
      </c>
      <c r="F18127" s="7" t="s">
        <v>31</v>
      </c>
      <c r="G18127" s="8">
        <v>0.19900000000000001</v>
      </c>
      <c r="H18127" s="9">
        <v>1.093E-3</v>
      </c>
      <c r="I18127" s="10">
        <v>2664.71</v>
      </c>
      <c r="J18127" s="12">
        <v>387</v>
      </c>
      <c r="K18127" s="7"/>
      <c r="L18127" s="11"/>
      <c r="M18127" s="11"/>
      <c r="N18127" s="38">
        <f>I18127*(100-$B$4)*(100-$B$5)/10000</f>
        <v>2664.71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35994</v>
      </c>
      <c r="B18128" s="7" t="s">
        <v>35990</v>
      </c>
      <c r="C18128" s="7"/>
      <c r="D18128" s="7"/>
      <c r="E18128" s="7" t="s">
        <v>52</v>
      </c>
      <c r="F18128" s="7" t="s">
        <v>31</v>
      </c>
      <c r="G18128" s="8">
        <v>0.222</v>
      </c>
      <c r="H18128" s="9">
        <v>1.2099999999999999E-3</v>
      </c>
      <c r="I18128" s="10">
        <v>1172.77</v>
      </c>
      <c r="J18128" s="12">
        <v>376</v>
      </c>
      <c r="K18128" s="7"/>
      <c r="L18128" s="11"/>
      <c r="M18128" s="11"/>
      <c r="N18128" s="38">
        <f>I18128*(100-$B$4)*(100-$B$5)/10000</f>
        <v>1172.77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0.19800000000000001</v>
      </c>
      <c r="H18134" s="9">
        <v>6.4999999999999997E-4</v>
      </c>
      <c r="I18134" s="13">
        <v>959.88</v>
      </c>
      <c r="J18134" s="12">
        <v>238</v>
      </c>
      <c r="K18134" s="7"/>
      <c r="L18134" s="11"/>
      <c r="M18134" s="11"/>
      <c r="N18134" s="38">
        <f>I18134*(100-$B$4)*(100-$B$5)/10000</f>
        <v>959.88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15.9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71.099999999999994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40</v>
      </c>
      <c r="F18195" s="7" t="s">
        <v>31</v>
      </c>
      <c r="G18195" s="8">
        <v>17.5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8355</v>
      </c>
      <c r="F18196" s="7" t="s">
        <v>31</v>
      </c>
      <c r="G18196" s="8">
        <v>17.2</v>
      </c>
      <c r="H18196" s="9">
        <v>3.0713000000000001E-2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5.423E-2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5.4679999999999999E-2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3.0713000000000001E-2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71.099999999999994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8355</v>
      </c>
      <c r="F18201" s="7" t="s">
        <v>31</v>
      </c>
      <c r="G18201" s="8">
        <v>12.57</v>
      </c>
      <c r="H18201" s="9">
        <v>5.4679999999999999E-2</v>
      </c>
      <c r="I18201" s="10">
        <v>27175.759999999998</v>
      </c>
      <c r="J18201" s="11"/>
      <c r="K18201" s="7" t="s">
        <v>92</v>
      </c>
      <c r="L18201" s="12">
        <v>20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8355</v>
      </c>
      <c r="F18211" s="7" t="s">
        <v>31</v>
      </c>
      <c r="G18211" s="8">
        <v>17.2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8355</v>
      </c>
      <c r="F18226" s="7" t="s">
        <v>31</v>
      </c>
      <c r="G18226" s="8">
        <v>17.5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8355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8355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71.099999999999994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40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8355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680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40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8355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8355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8355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680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8355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1.91</v>
      </c>
      <c r="H18331" s="9">
        <v>8.0000000000000002E-3</v>
      </c>
      <c r="I18331" s="10">
        <v>2804.31</v>
      </c>
      <c r="J18331" s="11"/>
      <c r="K18331" s="7"/>
      <c r="L18331" s="12">
        <v>7</v>
      </c>
      <c r="M18331" s="11"/>
      <c r="N18331" s="38">
        <f>I18331*(100-$B$4)*(100-$B$5)/10000</f>
        <v>2804.31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1.145</v>
      </c>
      <c r="H18332" s="9">
        <v>4.9449999999999997E-3</v>
      </c>
      <c r="I18332" s="10">
        <v>1922.05</v>
      </c>
      <c r="J18332" s="11"/>
      <c r="K18332" s="7"/>
      <c r="L18332" s="12">
        <v>7</v>
      </c>
      <c r="M18332" s="11"/>
      <c r="N18332" s="38">
        <f>I18332*(100-$B$4)*(100-$B$5)/10000</f>
        <v>1922.05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1.3149999999999999</v>
      </c>
      <c r="H18335" s="9">
        <v>7.4660000000000004E-3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2.4</v>
      </c>
      <c r="H18336" s="9">
        <v>8.9300000000000004E-3</v>
      </c>
      <c r="I18336" s="10">
        <v>1606.98</v>
      </c>
      <c r="J18336" s="12">
        <v>107</v>
      </c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1.36</v>
      </c>
      <c r="H18337" s="9">
        <v>6.6899999999999998E-3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1.58</v>
      </c>
      <c r="H18338" s="9">
        <v>8.8570000000000003E-3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1.2949999999999999</v>
      </c>
      <c r="H18340" s="9">
        <v>6.6899999999999998E-3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0.59</v>
      </c>
      <c r="H18341" s="9">
        <v>4.9449999999999997E-3</v>
      </c>
      <c r="I18341" s="13">
        <v>835</v>
      </c>
      <c r="J18341" s="11"/>
      <c r="K18341" s="7"/>
      <c r="L18341" s="12">
        <v>7</v>
      </c>
      <c r="M18341" s="11"/>
      <c r="N18341" s="38">
        <f>I18341*(100-$B$4)*(100-$B$5)/10000</f>
        <v>835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0.53700000000000003</v>
      </c>
      <c r="H18343" s="9">
        <v>2.2499999999999999E-4</v>
      </c>
      <c r="I18343" s="13">
        <v>835</v>
      </c>
      <c r="J18343" s="11"/>
      <c r="K18343" s="7"/>
      <c r="L18343" s="12">
        <v>7</v>
      </c>
      <c r="M18343" s="11"/>
      <c r="N18343" s="38">
        <f>I18343*(100-$B$4)*(100-$B$5)/10000</f>
        <v>835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</v>
      </c>
      <c r="H18344" s="9">
        <v>5.0000000000000001E-3</v>
      </c>
      <c r="I18344" s="10">
        <v>1165.8399999999999</v>
      </c>
      <c r="J18344" s="11"/>
      <c r="K18344" s="7"/>
      <c r="L18344" s="12">
        <v>7</v>
      </c>
      <c r="M18344" s="11"/>
      <c r="N18344" s="38">
        <f>I18344*(100-$B$4)*(100-$B$5)/10000</f>
        <v>1165.8399999999999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0.83499999999999996</v>
      </c>
      <c r="H18345" s="9">
        <v>4.5789999999999997E-3</v>
      </c>
      <c r="I18345" s="10">
        <v>1165.8399999999999</v>
      </c>
      <c r="J18345" s="12">
        <v>3</v>
      </c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1.34</v>
      </c>
      <c r="H18346" s="9">
        <v>7.9319999999999998E-3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0.55000000000000004</v>
      </c>
      <c r="H18347" s="9">
        <v>2.7100000000000002E-3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</v>
      </c>
      <c r="H18348" s="9">
        <v>5.0000000000000001E-3</v>
      </c>
      <c r="I18348" s="10">
        <v>3450.25</v>
      </c>
      <c r="J18348" s="11"/>
      <c r="K18348" s="7"/>
      <c r="L18348" s="12">
        <v>7</v>
      </c>
      <c r="M18348" s="11"/>
      <c r="N18348" s="38">
        <f>I18348*(100-$B$4)*(100-$B$5)/10000</f>
        <v>3450.25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756.23</v>
      </c>
      <c r="J18349" s="11"/>
      <c r="K18349" s="7"/>
      <c r="L18349" s="12">
        <v>7</v>
      </c>
      <c r="M18349" s="11"/>
      <c r="N18349" s="38">
        <f>I18349*(100-$B$4)*(100-$B$5)/10000</f>
        <v>756.23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0.48699999999999999</v>
      </c>
      <c r="H18353" s="9">
        <v>2.6809999999999998E-3</v>
      </c>
      <c r="I18353" s="13">
        <v>425.39</v>
      </c>
      <c r="J18353" s="11"/>
      <c r="K18353" s="7"/>
      <c r="L18353" s="12">
        <v>7</v>
      </c>
      <c r="M18353" s="11"/>
      <c r="N18353" s="38">
        <f>I18353*(100-$B$4)*(100-$B$5)/10000</f>
        <v>425.39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1.42</v>
      </c>
      <c r="H18357" s="9">
        <v>9.4999999999999998E-3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0.71</v>
      </c>
      <c r="H18359" s="9">
        <v>5.0000000000000001E-3</v>
      </c>
      <c r="I18359" s="13">
        <v>378.16</v>
      </c>
      <c r="J18359" s="11"/>
      <c r="K18359" s="7"/>
      <c r="L18359" s="12">
        <v>7</v>
      </c>
      <c r="M18359" s="11"/>
      <c r="N18359" s="38">
        <f>I18359*(100-$B$4)*(100-$B$5)/10000</f>
        <v>378.16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35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0.89300000000000002</v>
      </c>
      <c r="H18360" s="9">
        <v>4.1210999999999998E-2</v>
      </c>
      <c r="I18360" s="13">
        <v>661.69</v>
      </c>
      <c r="J18360" s="12">
        <v>374</v>
      </c>
      <c r="K18360" s="7"/>
      <c r="L18360" s="12">
        <v>7</v>
      </c>
      <c r="M18360" s="11"/>
      <c r="N18360" s="38">
        <f>I18360*(100-$B$4)*(100-$B$5)/10000</f>
        <v>661.69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1.36</v>
      </c>
      <c r="H18361" s="9">
        <v>7.5160000000000001E-3</v>
      </c>
      <c r="I18361" s="10">
        <v>1055.56</v>
      </c>
      <c r="J18361" s="11"/>
      <c r="K18361" s="7"/>
      <c r="L18361" s="12">
        <v>7</v>
      </c>
      <c r="M18361" s="11"/>
      <c r="N18361" s="38">
        <f>I18361*(100-$B$4)*(100-$B$5)/10000</f>
        <v>1055.56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0.501</v>
      </c>
      <c r="H18362" s="9">
        <v>3.0109999999999998E-3</v>
      </c>
      <c r="I18362" s="13">
        <v>961.04</v>
      </c>
      <c r="J18362" s="11"/>
      <c r="K18362" s="7"/>
      <c r="L18362" s="12">
        <v>7</v>
      </c>
      <c r="M18362" s="11"/>
      <c r="N18362" s="38">
        <f>I18362*(100-$B$4)*(100-$B$5)/10000</f>
        <v>961.04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0.71</v>
      </c>
      <c r="H18363" s="9">
        <v>5.0000000000000001E-3</v>
      </c>
      <c r="I18363" s="13">
        <v>535.65</v>
      </c>
      <c r="J18363" s="11"/>
      <c r="K18363" s="7"/>
      <c r="L18363" s="12">
        <v>7</v>
      </c>
      <c r="M18363" s="11"/>
      <c r="N18363" s="38">
        <f>I18363*(100-$B$4)*(100-$B$5)/10000</f>
        <v>535.65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472.64</v>
      </c>
      <c r="J18365" s="11"/>
      <c r="K18365" s="7"/>
      <c r="L18365" s="12">
        <v>7</v>
      </c>
      <c r="M18365" s="11"/>
      <c r="N18365" s="38">
        <f>I18365*(100-$B$4)*(100-$B$5)/10000</f>
        <v>472.64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1.43</v>
      </c>
      <c r="H18366" s="9">
        <v>7.5160000000000001E-3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2024-05-20T05:55:59Z</dcterms:modified>
</cp:coreProperties>
</file>